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ctavioislas/Desktop/U Central/Institucional/Calificaciones/"/>
    </mc:Choice>
  </mc:AlternateContent>
  <xr:revisionPtr revIDLastSave="0" documentId="13_ncr:1_{B9F1C671-5C20-5E44-9E57-08A0923F7EAA}" xr6:coauthVersionLast="45" xr6:coauthVersionMax="45" xr10:uidLastSave="{00000000-0000-0000-0000-000000000000}"/>
  <bookViews>
    <workbookView xWindow="840" yWindow="460" windowWidth="30780" windowHeight="17400" xr2:uid="{774D13B5-7C7E-434A-8A54-A3612E8BE0F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C11" i="1" l="1"/>
  <c r="AC12" i="1"/>
  <c r="AC13" i="1"/>
  <c r="AC14" i="1"/>
  <c r="AC15" i="1"/>
  <c r="AC16" i="1"/>
  <c r="AC17" i="1"/>
  <c r="AC18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4" i="1"/>
  <c r="AC35" i="1"/>
  <c r="AC36" i="1"/>
  <c r="AC37" i="1"/>
  <c r="AC38" i="1"/>
  <c r="AC9" i="1"/>
  <c r="AB11" i="1"/>
  <c r="AB12" i="1"/>
  <c r="AB13" i="1"/>
  <c r="AB14" i="1"/>
  <c r="AB15" i="1"/>
  <c r="AB16" i="1"/>
  <c r="AB17" i="1"/>
  <c r="AB18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4" i="1"/>
  <c r="AB35" i="1"/>
  <c r="AB36" i="1"/>
  <c r="AB37" i="1"/>
  <c r="AB38" i="1"/>
  <c r="AB9" i="1"/>
  <c r="AA11" i="1"/>
  <c r="AA12" i="1"/>
  <c r="AA13" i="1"/>
  <c r="AA14" i="1"/>
  <c r="AA15" i="1"/>
  <c r="AA16" i="1"/>
  <c r="AA17" i="1"/>
  <c r="AA18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4" i="1"/>
  <c r="AA35" i="1"/>
  <c r="AA36" i="1"/>
  <c r="AA37" i="1"/>
  <c r="AA38" i="1"/>
  <c r="AA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9" i="1"/>
  <c r="X10" i="1"/>
  <c r="AA10" i="1" s="1"/>
  <c r="AB10" i="1" s="1"/>
  <c r="AC10" i="1" s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9" i="1"/>
  <c r="R10" i="1"/>
  <c r="R11" i="1"/>
  <c r="R12" i="1"/>
  <c r="R13" i="1"/>
  <c r="R14" i="1"/>
  <c r="R15" i="1"/>
  <c r="R16" i="1"/>
  <c r="R17" i="1"/>
  <c r="R18" i="1"/>
  <c r="R19" i="1"/>
  <c r="AA19" i="1" s="1"/>
  <c r="AB19" i="1" s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AA33" i="1" s="1"/>
  <c r="AB33" i="1" s="1"/>
  <c r="AC33" i="1" s="1"/>
  <c r="R34" i="1"/>
  <c r="R35" i="1"/>
  <c r="R36" i="1"/>
  <c r="R37" i="1"/>
  <c r="R38" i="1"/>
  <c r="R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9" i="1"/>
  <c r="N10" i="1"/>
  <c r="N11" i="1"/>
  <c r="N12" i="1"/>
  <c r="N13" i="1"/>
  <c r="N14" i="1"/>
  <c r="N15" i="1"/>
  <c r="N16" i="1"/>
  <c r="N17" i="1"/>
  <c r="N18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9" i="1"/>
  <c r="M10" i="1" l="1"/>
  <c r="M11" i="1"/>
  <c r="M12" i="1"/>
  <c r="M13" i="1"/>
  <c r="M14" i="1"/>
  <c r="M15" i="1"/>
  <c r="M16" i="1"/>
  <c r="M17" i="1"/>
  <c r="M18" i="1"/>
  <c r="M19" i="1"/>
  <c r="N19" i="1" s="1"/>
  <c r="AC19" i="1" s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9" i="1"/>
</calcChain>
</file>

<file path=xl/sharedStrings.xml><?xml version="1.0" encoding="utf-8"?>
<sst xmlns="http://schemas.openxmlformats.org/spreadsheetml/2006/main" count="73" uniqueCount="66">
  <si>
    <t>Angulo Candy</t>
  </si>
  <si>
    <t>Calderón Kevin</t>
  </si>
  <si>
    <t>Carrera, Diana</t>
  </si>
  <si>
    <t>Chango Mora Karen</t>
  </si>
  <si>
    <t>Chicaiza Selene</t>
  </si>
  <si>
    <t>Criollo Alexis </t>
  </si>
  <si>
    <t>Dávila Andrés </t>
  </si>
  <si>
    <t>Flores Erick</t>
  </si>
  <si>
    <t>Galarza Cristhian </t>
  </si>
  <si>
    <t>Grijalva Gissela</t>
  </si>
  <si>
    <t>Gualco Bryan</t>
  </si>
  <si>
    <t>Herrera Katherin</t>
  </si>
  <si>
    <t>Jiménez, Andrés</t>
  </si>
  <si>
    <t>Lanche Tiffany</t>
  </si>
  <si>
    <t>Luna Andrea </t>
  </si>
  <si>
    <t>Minda Jefferson</t>
  </si>
  <si>
    <t>Mosquera Rosa Angélica</t>
  </si>
  <si>
    <t>Navarrete Genesis</t>
  </si>
  <si>
    <t>Ortiz  Betshabe</t>
  </si>
  <si>
    <t>Ortiz Ortega, Joel Andrés</t>
  </si>
  <si>
    <t>Parra, Alejandra </t>
  </si>
  <si>
    <t>Paucar Simbaña David</t>
  </si>
  <si>
    <t>Romero Alvarado Michelle Pilar</t>
  </si>
  <si>
    <t>Rosado, Diana</t>
  </si>
  <si>
    <t>Soto Victoria</t>
  </si>
  <si>
    <t>Velasquez Arroyo Yulissa Andreina</t>
  </si>
  <si>
    <t>Vera Jonathan</t>
  </si>
  <si>
    <t>Vilaña, Karla</t>
  </si>
  <si>
    <t>Yambay, Andrés</t>
  </si>
  <si>
    <t>Act. 1</t>
  </si>
  <si>
    <t>Calificaciones Comunicación Institucional 6-A</t>
  </si>
  <si>
    <t>Act. 2</t>
  </si>
  <si>
    <t>Guerra del Fuego</t>
  </si>
  <si>
    <t>Ingenierìa</t>
  </si>
  <si>
    <t xml:space="preserve">Act.3 </t>
  </si>
  <si>
    <t>Ajedrez</t>
  </si>
  <si>
    <t>Act.4</t>
  </si>
  <si>
    <t>Relatos</t>
  </si>
  <si>
    <t>Act. 5</t>
  </si>
  <si>
    <t>Marcas</t>
  </si>
  <si>
    <t>Hombre jugador</t>
  </si>
  <si>
    <t>Chicaiza Wendy</t>
  </si>
  <si>
    <t>Caso 1</t>
  </si>
  <si>
    <t>Act. 6</t>
  </si>
  <si>
    <t>Reputación</t>
  </si>
  <si>
    <t>Act.7</t>
  </si>
  <si>
    <t>Act. 8</t>
  </si>
  <si>
    <t>Act.9</t>
  </si>
  <si>
    <t>Caso 2</t>
  </si>
  <si>
    <t>X20</t>
  </si>
  <si>
    <t>Act. 10</t>
  </si>
  <si>
    <t>Act.11</t>
  </si>
  <si>
    <t>Tema 10</t>
  </si>
  <si>
    <t>Act. 13</t>
  </si>
  <si>
    <t>Act. 14</t>
  </si>
  <si>
    <t>Act.15</t>
  </si>
  <si>
    <t>Cap. 19</t>
  </si>
  <si>
    <t>Act. 12</t>
  </si>
  <si>
    <t>Economia</t>
  </si>
  <si>
    <t>16.66%</t>
  </si>
  <si>
    <t>Promedio</t>
  </si>
  <si>
    <t>x20</t>
  </si>
  <si>
    <t>CALIFICACIÓN</t>
  </si>
  <si>
    <t>FINAL</t>
  </si>
  <si>
    <t>Películas</t>
  </si>
  <si>
    <t>Present.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</si>
</sst>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1"/>
    <xf numFmtId="164" fontId="2" fillId="2" borderId="0" xfId="0" applyNumberFormat="1" applyFont="1" applyFill="1"/>
    <xf numFmtId="0" fontId="0" fillId="2" borderId="0" xfId="0" applyFill="1"/>
    <xf numFmtId="0" fontId="2" fillId="3" borderId="0" xfId="0" applyFont="1" applyFill="1"/>
    <xf numFmtId="164" fontId="2" fillId="3" borderId="0" xfId="0" applyNumberFormat="1" applyFont="1" applyFill="1"/>
    <xf numFmtId="164" fontId="3" fillId="4" borderId="0" xfId="0" applyNumberFormat="1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risthian_0517@hotmail.com" TargetMode="External"/><Relationship Id="rId13" Type="http://schemas.openxmlformats.org/officeDocument/2006/relationships/hyperlink" Target="mailto:tiffa.lm19@gmail.com" TargetMode="External"/><Relationship Id="rId18" Type="http://schemas.openxmlformats.org/officeDocument/2006/relationships/hyperlink" Target="mailto:betshabe.ortiz2506@gmail.com" TargetMode="External"/><Relationship Id="rId26" Type="http://schemas.openxmlformats.org/officeDocument/2006/relationships/hyperlink" Target="mailto:jona.vera118@gmail.com" TargetMode="External"/><Relationship Id="rId3" Type="http://schemas.openxmlformats.org/officeDocument/2006/relationships/hyperlink" Target="mailto:karenchango1996@hotmail.com" TargetMode="External"/><Relationship Id="rId21" Type="http://schemas.openxmlformats.org/officeDocument/2006/relationships/hyperlink" Target="mailto:davidapaucar19@gmail.com" TargetMode="External"/><Relationship Id="rId7" Type="http://schemas.openxmlformats.org/officeDocument/2006/relationships/hyperlink" Target="mailto:yerik.10fl@gmail.com" TargetMode="External"/><Relationship Id="rId12" Type="http://schemas.openxmlformats.org/officeDocument/2006/relationships/hyperlink" Target="mailto:andrew-rocker@hotmail.com" TargetMode="External"/><Relationship Id="rId17" Type="http://schemas.openxmlformats.org/officeDocument/2006/relationships/hyperlink" Target="mailto:elitomar1@hotmail.com" TargetMode="External"/><Relationship Id="rId25" Type="http://schemas.openxmlformats.org/officeDocument/2006/relationships/hyperlink" Target="mailto:andreinav1997@gmail.com" TargetMode="External"/><Relationship Id="rId2" Type="http://schemas.openxmlformats.org/officeDocument/2006/relationships/hyperlink" Target="mailto:carrera98diana@gmail.com" TargetMode="External"/><Relationship Id="rId16" Type="http://schemas.openxmlformats.org/officeDocument/2006/relationships/hyperlink" Target="mailto:harkiwelrosa@gmail.com" TargetMode="External"/><Relationship Id="rId20" Type="http://schemas.openxmlformats.org/officeDocument/2006/relationships/hyperlink" Target="mailto:alejandraparra.98@hotmail.com" TargetMode="External"/><Relationship Id="rId1" Type="http://schemas.openxmlformats.org/officeDocument/2006/relationships/hyperlink" Target="mailto:kenandres94@hotmail.com" TargetMode="External"/><Relationship Id="rId6" Type="http://schemas.openxmlformats.org/officeDocument/2006/relationships/hyperlink" Target="mailto:andrew-rocker@hotmail.com" TargetMode="External"/><Relationship Id="rId11" Type="http://schemas.openxmlformats.org/officeDocument/2006/relationships/hyperlink" Target="mailto:katherinherrera55@outlook.com" TargetMode="External"/><Relationship Id="rId24" Type="http://schemas.openxmlformats.org/officeDocument/2006/relationships/hyperlink" Target="mailto:victoriasoto1e@gmail.com" TargetMode="External"/><Relationship Id="rId5" Type="http://schemas.openxmlformats.org/officeDocument/2006/relationships/hyperlink" Target="mailto:c_alexis@outlook.com" TargetMode="External"/><Relationship Id="rId15" Type="http://schemas.openxmlformats.org/officeDocument/2006/relationships/hyperlink" Target="mailto:elchepo197@hotmail.com" TargetMode="External"/><Relationship Id="rId23" Type="http://schemas.openxmlformats.org/officeDocument/2006/relationships/hyperlink" Target="mailto:diana_0898@outlook.com" TargetMode="External"/><Relationship Id="rId10" Type="http://schemas.openxmlformats.org/officeDocument/2006/relationships/hyperlink" Target="mailto:bryangualco19@gmail.com" TargetMode="External"/><Relationship Id="rId19" Type="http://schemas.openxmlformats.org/officeDocument/2006/relationships/hyperlink" Target="mailto:joelandresortizortega123@hotmail.com" TargetMode="External"/><Relationship Id="rId4" Type="http://schemas.openxmlformats.org/officeDocument/2006/relationships/hyperlink" Target="mailto:danisel06@hotmail.com" TargetMode="External"/><Relationship Id="rId9" Type="http://schemas.openxmlformats.org/officeDocument/2006/relationships/hyperlink" Target="mailto:Gisse-1992@hotmail.com" TargetMode="External"/><Relationship Id="rId14" Type="http://schemas.openxmlformats.org/officeDocument/2006/relationships/hyperlink" Target="mailto:andius30@gmail.com" TargetMode="External"/><Relationship Id="rId22" Type="http://schemas.openxmlformats.org/officeDocument/2006/relationships/hyperlink" Target="mailto:michu97@live.com" TargetMode="External"/><Relationship Id="rId27" Type="http://schemas.openxmlformats.org/officeDocument/2006/relationships/hyperlink" Target="mailto:karlitav1998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474D7-C97F-C746-90E1-638C6B27D9E6}">
  <dimension ref="B2:AC38"/>
  <sheetViews>
    <sheetView tabSelected="1" topLeftCell="A6" workbookViewId="0">
      <selection activeCell="B6" sqref="B6"/>
    </sheetView>
  </sheetViews>
  <sheetFormatPr baseColWidth="10" defaultRowHeight="16" x14ac:dyDescent="0.2"/>
  <cols>
    <col min="3" max="3" width="18.5" customWidth="1"/>
    <col min="4" max="4" width="14.83203125" customWidth="1"/>
    <col min="10" max="10" width="14.33203125" customWidth="1"/>
    <col min="29" max="29" width="12.33203125" customWidth="1"/>
  </cols>
  <sheetData>
    <row r="2" spans="2:29" x14ac:dyDescent="0.2">
      <c r="B2" t="s">
        <v>30</v>
      </c>
    </row>
    <row r="6" spans="2:29" x14ac:dyDescent="0.2">
      <c r="O6" t="s">
        <v>59</v>
      </c>
      <c r="Q6" t="s">
        <v>59</v>
      </c>
      <c r="S6" t="s">
        <v>59</v>
      </c>
      <c r="U6" t="s">
        <v>59</v>
      </c>
      <c r="W6" t="s">
        <v>59</v>
      </c>
      <c r="Y6" t="s">
        <v>59</v>
      </c>
    </row>
    <row r="7" spans="2:29" x14ac:dyDescent="0.2">
      <c r="B7" s="1"/>
      <c r="D7" t="s">
        <v>29</v>
      </c>
      <c r="E7" t="s">
        <v>31</v>
      </c>
      <c r="F7" t="s">
        <v>34</v>
      </c>
      <c r="G7" t="s">
        <v>36</v>
      </c>
      <c r="H7" t="s">
        <v>38</v>
      </c>
      <c r="I7" t="s">
        <v>43</v>
      </c>
      <c r="J7" t="s">
        <v>45</v>
      </c>
      <c r="K7" t="s">
        <v>46</v>
      </c>
      <c r="L7" t="s">
        <v>47</v>
      </c>
      <c r="O7" t="s">
        <v>50</v>
      </c>
      <c r="Q7" t="s">
        <v>51</v>
      </c>
      <c r="S7" t="s">
        <v>57</v>
      </c>
      <c r="U7" t="s">
        <v>53</v>
      </c>
      <c r="W7" t="s">
        <v>54</v>
      </c>
      <c r="Y7" t="s">
        <v>55</v>
      </c>
      <c r="AC7" t="s">
        <v>62</v>
      </c>
    </row>
    <row r="8" spans="2:29" x14ac:dyDescent="0.2">
      <c r="B8" s="1"/>
      <c r="D8" t="s">
        <v>32</v>
      </c>
      <c r="E8" t="s">
        <v>33</v>
      </c>
      <c r="F8" t="s">
        <v>35</v>
      </c>
      <c r="G8" t="s">
        <v>37</v>
      </c>
      <c r="H8" t="s">
        <v>39</v>
      </c>
      <c r="I8" t="s">
        <v>44</v>
      </c>
      <c r="J8" t="s">
        <v>40</v>
      </c>
      <c r="K8" t="s">
        <v>42</v>
      </c>
      <c r="L8" t="s">
        <v>48</v>
      </c>
      <c r="M8" t="s">
        <v>60</v>
      </c>
      <c r="N8" t="s">
        <v>49</v>
      </c>
      <c r="O8" t="s">
        <v>52</v>
      </c>
      <c r="Q8" t="s">
        <v>58</v>
      </c>
      <c r="S8" t="s">
        <v>44</v>
      </c>
      <c r="U8" t="s">
        <v>65</v>
      </c>
      <c r="W8" t="s">
        <v>64</v>
      </c>
      <c r="Y8" t="s">
        <v>56</v>
      </c>
      <c r="AA8" t="s">
        <v>60</v>
      </c>
      <c r="AB8" t="s">
        <v>61</v>
      </c>
      <c r="AC8" t="s">
        <v>63</v>
      </c>
    </row>
    <row r="9" spans="2:29" x14ac:dyDescent="0.2">
      <c r="B9" s="1" t="s">
        <v>0</v>
      </c>
      <c r="D9">
        <v>95</v>
      </c>
      <c r="E9">
        <v>60</v>
      </c>
      <c r="F9">
        <v>95</v>
      </c>
      <c r="G9">
        <v>100</v>
      </c>
      <c r="H9">
        <v>100</v>
      </c>
      <c r="I9">
        <v>100</v>
      </c>
      <c r="J9">
        <v>80</v>
      </c>
      <c r="K9">
        <v>90</v>
      </c>
      <c r="L9">
        <v>100</v>
      </c>
      <c r="M9" s="2">
        <f>(D9+E9+F9+G9+H9+I9+J9+K9+L9)/9</f>
        <v>91.111111111111114</v>
      </c>
      <c r="N9" s="2">
        <f>(M9*2)/10</f>
        <v>18.222222222222221</v>
      </c>
      <c r="O9">
        <v>100</v>
      </c>
      <c r="P9" s="3">
        <f>(O9*1.666)/10</f>
        <v>16.66</v>
      </c>
      <c r="Q9">
        <v>90</v>
      </c>
      <c r="R9" s="3">
        <f>(Q9*1.666)/10</f>
        <v>14.994</v>
      </c>
      <c r="S9">
        <v>85</v>
      </c>
      <c r="T9" s="3">
        <f>(S9*1.666)/10</f>
        <v>14.160999999999998</v>
      </c>
      <c r="U9">
        <v>100</v>
      </c>
      <c r="V9" s="3">
        <f>(U9*1.666)/10</f>
        <v>16.66</v>
      </c>
      <c r="W9">
        <v>100</v>
      </c>
      <c r="X9" s="3">
        <f>(W9*1.666)/10</f>
        <v>16.66</v>
      </c>
      <c r="Y9">
        <v>100</v>
      </c>
      <c r="Z9" s="3">
        <f>(Y9*1.666)/10</f>
        <v>16.66</v>
      </c>
      <c r="AA9" s="4">
        <f>(P9+R9+T9+V9+X9+Z9)</f>
        <v>95.794999999999987</v>
      </c>
      <c r="AB9" s="5">
        <f>(AA9*2)/10</f>
        <v>19.158999999999999</v>
      </c>
      <c r="AC9" s="6">
        <f>(N9+AB9)</f>
        <v>37.38122222222222</v>
      </c>
    </row>
    <row r="10" spans="2:29" x14ac:dyDescent="0.2">
      <c r="B10" s="1" t="s">
        <v>1</v>
      </c>
      <c r="D10">
        <v>90</v>
      </c>
      <c r="E10">
        <v>100</v>
      </c>
      <c r="F10">
        <v>100</v>
      </c>
      <c r="G10">
        <v>100</v>
      </c>
      <c r="H10">
        <v>100</v>
      </c>
      <c r="I10">
        <v>100</v>
      </c>
      <c r="J10">
        <v>100</v>
      </c>
      <c r="K10">
        <v>90</v>
      </c>
      <c r="L10">
        <v>100</v>
      </c>
      <c r="M10" s="2">
        <f t="shared" ref="M10:M38" si="0">(D10+E10+F10+G10+H10+I10+J10+K10+L10)/9</f>
        <v>97.777777777777771</v>
      </c>
      <c r="N10" s="2">
        <f t="shared" ref="N10:N38" si="1">(M10*2)/10</f>
        <v>19.555555555555554</v>
      </c>
      <c r="O10">
        <v>100</v>
      </c>
      <c r="P10" s="3">
        <f t="shared" ref="P10:P38" si="2">(O10*1.666)/10</f>
        <v>16.66</v>
      </c>
      <c r="Q10">
        <v>95</v>
      </c>
      <c r="R10" s="3">
        <f t="shared" ref="R10:R38" si="3">(Q10*1.666)/10</f>
        <v>15.826999999999998</v>
      </c>
      <c r="S10">
        <v>100</v>
      </c>
      <c r="T10" s="3">
        <f t="shared" ref="T10:T38" si="4">(S10*1.666)/10</f>
        <v>16.66</v>
      </c>
      <c r="U10">
        <v>100</v>
      </c>
      <c r="V10" s="3">
        <f t="shared" ref="V10:V38" si="5">(U10*1.666)/10</f>
        <v>16.66</v>
      </c>
      <c r="W10">
        <v>50</v>
      </c>
      <c r="X10" s="3">
        <f t="shared" ref="X10:X38" si="6">(W10*1.666)/10</f>
        <v>8.33</v>
      </c>
      <c r="Y10">
        <v>100</v>
      </c>
      <c r="Z10" s="3">
        <f t="shared" ref="Z10:Z38" si="7">(Y10*1.666)/10</f>
        <v>16.66</v>
      </c>
      <c r="AA10" s="4">
        <f t="shared" ref="AA10:AA38" si="8">(P10+R10+T10+V10+X10+Z10)</f>
        <v>90.796999999999983</v>
      </c>
      <c r="AB10" s="5">
        <f t="shared" ref="AB10:AB38" si="9">(AA10*2)/10</f>
        <v>18.159399999999998</v>
      </c>
      <c r="AC10" s="6">
        <f t="shared" ref="AC10:AC38" si="10">(N10+AB10)</f>
        <v>37.714955555555548</v>
      </c>
    </row>
    <row r="11" spans="2:29" x14ac:dyDescent="0.2">
      <c r="B11" s="1" t="s">
        <v>2</v>
      </c>
      <c r="D11">
        <v>100</v>
      </c>
      <c r="E11">
        <v>100</v>
      </c>
      <c r="F11">
        <v>100</v>
      </c>
      <c r="G11">
        <v>100</v>
      </c>
      <c r="H11">
        <v>100</v>
      </c>
      <c r="I11">
        <v>100</v>
      </c>
      <c r="J11">
        <v>100</v>
      </c>
      <c r="K11">
        <v>100</v>
      </c>
      <c r="L11">
        <v>95</v>
      </c>
      <c r="M11" s="2">
        <f t="shared" si="0"/>
        <v>99.444444444444443</v>
      </c>
      <c r="N11" s="2">
        <f t="shared" si="1"/>
        <v>19.888888888888889</v>
      </c>
      <c r="O11">
        <v>100</v>
      </c>
      <c r="P11" s="3">
        <f t="shared" si="2"/>
        <v>16.66</v>
      </c>
      <c r="Q11">
        <v>85</v>
      </c>
      <c r="R11" s="3">
        <f t="shared" si="3"/>
        <v>14.160999999999998</v>
      </c>
      <c r="S11">
        <v>85</v>
      </c>
      <c r="T11" s="3">
        <f t="shared" si="4"/>
        <v>14.160999999999998</v>
      </c>
      <c r="U11">
        <v>100</v>
      </c>
      <c r="V11" s="3">
        <f t="shared" si="5"/>
        <v>16.66</v>
      </c>
      <c r="W11">
        <v>75</v>
      </c>
      <c r="X11" s="3">
        <f t="shared" si="6"/>
        <v>12.494999999999999</v>
      </c>
      <c r="Y11">
        <v>100</v>
      </c>
      <c r="Z11" s="3">
        <f t="shared" si="7"/>
        <v>16.66</v>
      </c>
      <c r="AA11" s="4">
        <f t="shared" si="8"/>
        <v>90.796999999999997</v>
      </c>
      <c r="AB11" s="5">
        <f t="shared" si="9"/>
        <v>18.159399999999998</v>
      </c>
      <c r="AC11" s="6">
        <f t="shared" si="10"/>
        <v>38.048288888888891</v>
      </c>
    </row>
    <row r="12" spans="2:29" x14ac:dyDescent="0.2">
      <c r="B12" s="1" t="s">
        <v>3</v>
      </c>
      <c r="D12">
        <v>0</v>
      </c>
      <c r="E12">
        <v>85</v>
      </c>
      <c r="F12">
        <v>40</v>
      </c>
      <c r="G12">
        <v>100</v>
      </c>
      <c r="H12">
        <v>80</v>
      </c>
      <c r="I12">
        <v>100</v>
      </c>
      <c r="J12">
        <v>100</v>
      </c>
      <c r="K12">
        <v>98</v>
      </c>
      <c r="L12">
        <v>80</v>
      </c>
      <c r="M12" s="2">
        <f t="shared" si="0"/>
        <v>75.888888888888886</v>
      </c>
      <c r="N12" s="2">
        <f t="shared" si="1"/>
        <v>15.177777777777777</v>
      </c>
      <c r="O12">
        <v>0</v>
      </c>
      <c r="P12" s="3">
        <f t="shared" si="2"/>
        <v>0</v>
      </c>
      <c r="Q12">
        <v>85</v>
      </c>
      <c r="R12" s="3">
        <f t="shared" si="3"/>
        <v>14.160999999999998</v>
      </c>
      <c r="S12">
        <v>0</v>
      </c>
      <c r="T12" s="3">
        <f t="shared" si="4"/>
        <v>0</v>
      </c>
      <c r="U12">
        <v>100</v>
      </c>
      <c r="V12" s="3">
        <f t="shared" si="5"/>
        <v>16.66</v>
      </c>
      <c r="W12">
        <v>100</v>
      </c>
      <c r="X12" s="3">
        <f t="shared" si="6"/>
        <v>16.66</v>
      </c>
      <c r="Y12">
        <v>100</v>
      </c>
      <c r="Z12" s="3">
        <f t="shared" si="7"/>
        <v>16.66</v>
      </c>
      <c r="AA12" s="4">
        <f t="shared" si="8"/>
        <v>64.140999999999991</v>
      </c>
      <c r="AB12" s="5">
        <f t="shared" si="9"/>
        <v>12.828199999999999</v>
      </c>
      <c r="AC12" s="6">
        <f t="shared" si="10"/>
        <v>28.005977777777776</v>
      </c>
    </row>
    <row r="13" spans="2:29" x14ac:dyDescent="0.2">
      <c r="B13" s="1" t="s">
        <v>4</v>
      </c>
      <c r="D13">
        <v>0</v>
      </c>
      <c r="E13">
        <v>100</v>
      </c>
      <c r="F13">
        <v>100</v>
      </c>
      <c r="G13">
        <v>100</v>
      </c>
      <c r="H13">
        <v>100</v>
      </c>
      <c r="I13">
        <v>100</v>
      </c>
      <c r="J13">
        <v>80</v>
      </c>
      <c r="K13">
        <v>80</v>
      </c>
      <c r="L13">
        <v>80</v>
      </c>
      <c r="M13" s="2">
        <f t="shared" si="0"/>
        <v>82.222222222222229</v>
      </c>
      <c r="N13" s="2">
        <f t="shared" si="1"/>
        <v>16.444444444444446</v>
      </c>
      <c r="O13">
        <v>100</v>
      </c>
      <c r="P13" s="3">
        <f t="shared" si="2"/>
        <v>16.66</v>
      </c>
      <c r="Q13">
        <v>75</v>
      </c>
      <c r="R13" s="3">
        <f t="shared" si="3"/>
        <v>12.494999999999999</v>
      </c>
      <c r="S13">
        <v>100</v>
      </c>
      <c r="T13" s="3">
        <f t="shared" si="4"/>
        <v>16.66</v>
      </c>
      <c r="U13">
        <v>100</v>
      </c>
      <c r="V13" s="3">
        <f t="shared" si="5"/>
        <v>16.66</v>
      </c>
      <c r="W13">
        <v>100</v>
      </c>
      <c r="X13" s="3">
        <f t="shared" si="6"/>
        <v>16.66</v>
      </c>
      <c r="Y13">
        <v>100</v>
      </c>
      <c r="Z13" s="3">
        <f t="shared" si="7"/>
        <v>16.66</v>
      </c>
      <c r="AA13" s="4">
        <f t="shared" si="8"/>
        <v>95.794999999999987</v>
      </c>
      <c r="AB13" s="5">
        <f t="shared" si="9"/>
        <v>19.158999999999999</v>
      </c>
      <c r="AC13" s="6">
        <f t="shared" si="10"/>
        <v>35.603444444444449</v>
      </c>
    </row>
    <row r="14" spans="2:29" x14ac:dyDescent="0.2">
      <c r="B14" s="1" t="s">
        <v>41</v>
      </c>
      <c r="D14">
        <v>100</v>
      </c>
      <c r="E14">
        <v>50</v>
      </c>
      <c r="F14">
        <v>100</v>
      </c>
      <c r="G14">
        <v>0</v>
      </c>
      <c r="H14">
        <v>100</v>
      </c>
      <c r="I14">
        <v>100</v>
      </c>
      <c r="J14">
        <v>100</v>
      </c>
      <c r="K14">
        <v>100</v>
      </c>
      <c r="L14">
        <v>80</v>
      </c>
      <c r="M14" s="2">
        <f t="shared" si="0"/>
        <v>81.111111111111114</v>
      </c>
      <c r="N14" s="2">
        <f t="shared" si="1"/>
        <v>16.222222222222221</v>
      </c>
      <c r="O14">
        <v>0</v>
      </c>
      <c r="P14" s="3">
        <f t="shared" si="2"/>
        <v>0</v>
      </c>
      <c r="Q14">
        <v>85</v>
      </c>
      <c r="R14" s="3">
        <f t="shared" si="3"/>
        <v>14.160999999999998</v>
      </c>
      <c r="S14">
        <v>100</v>
      </c>
      <c r="T14" s="3">
        <f t="shared" si="4"/>
        <v>16.66</v>
      </c>
      <c r="U14">
        <v>100</v>
      </c>
      <c r="V14" s="3">
        <f t="shared" si="5"/>
        <v>16.66</v>
      </c>
      <c r="W14">
        <v>100</v>
      </c>
      <c r="X14" s="3">
        <f t="shared" si="6"/>
        <v>16.66</v>
      </c>
      <c r="Y14">
        <v>100</v>
      </c>
      <c r="Z14" s="3">
        <f t="shared" si="7"/>
        <v>16.66</v>
      </c>
      <c r="AA14" s="4">
        <f t="shared" si="8"/>
        <v>80.800999999999988</v>
      </c>
      <c r="AB14" s="5">
        <f t="shared" si="9"/>
        <v>16.160199999999996</v>
      </c>
      <c r="AC14" s="6">
        <f t="shared" si="10"/>
        <v>32.382422222222218</v>
      </c>
    </row>
    <row r="15" spans="2:29" x14ac:dyDescent="0.2">
      <c r="B15" s="1" t="s">
        <v>5</v>
      </c>
      <c r="D15">
        <v>90</v>
      </c>
      <c r="E15">
        <v>80</v>
      </c>
      <c r="F15">
        <v>0</v>
      </c>
      <c r="G15">
        <v>100</v>
      </c>
      <c r="H15">
        <v>100</v>
      </c>
      <c r="I15">
        <v>100</v>
      </c>
      <c r="J15">
        <v>100</v>
      </c>
      <c r="K15">
        <v>90</v>
      </c>
      <c r="L15">
        <v>90</v>
      </c>
      <c r="M15" s="2">
        <f t="shared" si="0"/>
        <v>83.333333333333329</v>
      </c>
      <c r="N15" s="2">
        <f t="shared" si="1"/>
        <v>16.666666666666664</v>
      </c>
      <c r="O15">
        <v>100</v>
      </c>
      <c r="P15" s="3">
        <f t="shared" si="2"/>
        <v>16.66</v>
      </c>
      <c r="Q15">
        <v>100</v>
      </c>
      <c r="R15" s="3">
        <f t="shared" si="3"/>
        <v>16.66</v>
      </c>
      <c r="S15">
        <v>95</v>
      </c>
      <c r="T15" s="3">
        <f t="shared" si="4"/>
        <v>15.826999999999998</v>
      </c>
      <c r="U15">
        <v>100</v>
      </c>
      <c r="V15" s="3">
        <f t="shared" si="5"/>
        <v>16.66</v>
      </c>
      <c r="W15">
        <v>100</v>
      </c>
      <c r="X15" s="3">
        <f t="shared" si="6"/>
        <v>16.66</v>
      </c>
      <c r="Y15">
        <v>100</v>
      </c>
      <c r="Z15" s="3">
        <f t="shared" si="7"/>
        <v>16.66</v>
      </c>
      <c r="AA15" s="4">
        <f t="shared" si="8"/>
        <v>99.126999999999995</v>
      </c>
      <c r="AB15" s="5">
        <f t="shared" si="9"/>
        <v>19.825399999999998</v>
      </c>
      <c r="AC15" s="6">
        <f t="shared" si="10"/>
        <v>36.492066666666659</v>
      </c>
    </row>
    <row r="16" spans="2:29" x14ac:dyDescent="0.2">
      <c r="B16" s="1" t="s">
        <v>6</v>
      </c>
      <c r="D16">
        <v>90</v>
      </c>
      <c r="E16">
        <v>100</v>
      </c>
      <c r="F16">
        <v>100</v>
      </c>
      <c r="G16">
        <v>100</v>
      </c>
      <c r="H16">
        <v>80</v>
      </c>
      <c r="I16">
        <v>100</v>
      </c>
      <c r="J16">
        <v>80</v>
      </c>
      <c r="K16">
        <v>98</v>
      </c>
      <c r="L16">
        <v>80</v>
      </c>
      <c r="M16" s="2">
        <f t="shared" si="0"/>
        <v>92</v>
      </c>
      <c r="N16" s="2">
        <f t="shared" si="1"/>
        <v>18.399999999999999</v>
      </c>
      <c r="O16">
        <v>100</v>
      </c>
      <c r="P16" s="3">
        <f t="shared" si="2"/>
        <v>16.66</v>
      </c>
      <c r="Q16">
        <v>85</v>
      </c>
      <c r="R16" s="3">
        <f t="shared" si="3"/>
        <v>14.160999999999998</v>
      </c>
      <c r="S16">
        <v>90</v>
      </c>
      <c r="T16" s="3">
        <f t="shared" si="4"/>
        <v>14.994</v>
      </c>
      <c r="U16">
        <v>100</v>
      </c>
      <c r="V16" s="3">
        <f t="shared" si="5"/>
        <v>16.66</v>
      </c>
      <c r="W16">
        <v>100</v>
      </c>
      <c r="X16" s="3">
        <f t="shared" si="6"/>
        <v>16.66</v>
      </c>
      <c r="Y16">
        <v>100</v>
      </c>
      <c r="Z16" s="3">
        <f t="shared" si="7"/>
        <v>16.66</v>
      </c>
      <c r="AA16" s="4">
        <f t="shared" si="8"/>
        <v>95.794999999999987</v>
      </c>
      <c r="AB16" s="5">
        <f t="shared" si="9"/>
        <v>19.158999999999999</v>
      </c>
      <c r="AC16" s="6">
        <f t="shared" si="10"/>
        <v>37.558999999999997</v>
      </c>
    </row>
    <row r="17" spans="2:29" x14ac:dyDescent="0.2">
      <c r="B17" s="1" t="s">
        <v>7</v>
      </c>
      <c r="D17">
        <v>60</v>
      </c>
      <c r="E17">
        <v>80</v>
      </c>
      <c r="F17">
        <v>100</v>
      </c>
      <c r="G17">
        <v>0</v>
      </c>
      <c r="H17">
        <v>100</v>
      </c>
      <c r="I17">
        <v>100</v>
      </c>
      <c r="J17">
        <v>70</v>
      </c>
      <c r="K17">
        <v>98</v>
      </c>
      <c r="L17">
        <v>0</v>
      </c>
      <c r="M17" s="2">
        <f t="shared" si="0"/>
        <v>67.555555555555557</v>
      </c>
      <c r="N17" s="2">
        <f t="shared" si="1"/>
        <v>13.511111111111111</v>
      </c>
      <c r="O17">
        <v>100</v>
      </c>
      <c r="P17" s="3">
        <f t="shared" si="2"/>
        <v>16.66</v>
      </c>
      <c r="Q17">
        <v>85</v>
      </c>
      <c r="R17" s="3">
        <f t="shared" si="3"/>
        <v>14.160999999999998</v>
      </c>
      <c r="S17">
        <v>90</v>
      </c>
      <c r="T17" s="3">
        <f t="shared" si="4"/>
        <v>14.994</v>
      </c>
      <c r="U17">
        <v>100</v>
      </c>
      <c r="V17" s="3">
        <f t="shared" si="5"/>
        <v>16.66</v>
      </c>
      <c r="W17">
        <v>100</v>
      </c>
      <c r="X17" s="3">
        <f t="shared" si="6"/>
        <v>16.66</v>
      </c>
      <c r="Y17">
        <v>100</v>
      </c>
      <c r="Z17" s="3">
        <f t="shared" si="7"/>
        <v>16.66</v>
      </c>
      <c r="AA17" s="4">
        <f t="shared" si="8"/>
        <v>95.794999999999987</v>
      </c>
      <c r="AB17" s="5">
        <f t="shared" si="9"/>
        <v>19.158999999999999</v>
      </c>
      <c r="AC17" s="6">
        <f t="shared" si="10"/>
        <v>32.670111111111112</v>
      </c>
    </row>
    <row r="18" spans="2:29" x14ac:dyDescent="0.2">
      <c r="B18" s="1" t="s">
        <v>8</v>
      </c>
      <c r="D18">
        <v>100</v>
      </c>
      <c r="E18">
        <v>100</v>
      </c>
      <c r="F18">
        <v>100</v>
      </c>
      <c r="G18">
        <v>100</v>
      </c>
      <c r="H18">
        <v>100</v>
      </c>
      <c r="I18">
        <v>0</v>
      </c>
      <c r="J18">
        <v>80</v>
      </c>
      <c r="K18">
        <v>80</v>
      </c>
      <c r="L18">
        <v>80</v>
      </c>
      <c r="M18" s="2">
        <f t="shared" si="0"/>
        <v>82.222222222222229</v>
      </c>
      <c r="N18" s="2">
        <f t="shared" si="1"/>
        <v>16.444444444444446</v>
      </c>
      <c r="O18">
        <v>100</v>
      </c>
      <c r="P18" s="3">
        <f t="shared" si="2"/>
        <v>16.66</v>
      </c>
      <c r="Q18">
        <v>0</v>
      </c>
      <c r="R18" s="3">
        <f t="shared" si="3"/>
        <v>0</v>
      </c>
      <c r="S18">
        <v>100</v>
      </c>
      <c r="T18" s="3">
        <f t="shared" si="4"/>
        <v>16.66</v>
      </c>
      <c r="U18">
        <v>100</v>
      </c>
      <c r="V18" s="3">
        <f t="shared" si="5"/>
        <v>16.66</v>
      </c>
      <c r="W18">
        <v>100</v>
      </c>
      <c r="X18" s="3">
        <f t="shared" si="6"/>
        <v>16.66</v>
      </c>
      <c r="Y18">
        <v>100</v>
      </c>
      <c r="Z18" s="3">
        <f t="shared" si="7"/>
        <v>16.66</v>
      </c>
      <c r="AA18" s="4">
        <f t="shared" si="8"/>
        <v>83.3</v>
      </c>
      <c r="AB18" s="5">
        <f t="shared" si="9"/>
        <v>16.66</v>
      </c>
      <c r="AC18" s="6">
        <f t="shared" si="10"/>
        <v>33.104444444444447</v>
      </c>
    </row>
    <row r="19" spans="2:29" x14ac:dyDescent="0.2">
      <c r="B19" s="1" t="s">
        <v>9</v>
      </c>
      <c r="D19">
        <v>100</v>
      </c>
      <c r="E19">
        <v>50</v>
      </c>
      <c r="F19">
        <v>100</v>
      </c>
      <c r="G19">
        <v>100</v>
      </c>
      <c r="H19">
        <v>100</v>
      </c>
      <c r="I19">
        <v>100</v>
      </c>
      <c r="J19">
        <v>100</v>
      </c>
      <c r="K19">
        <v>0</v>
      </c>
      <c r="L19">
        <v>90</v>
      </c>
      <c r="M19" s="2">
        <f t="shared" si="0"/>
        <v>82.222222222222229</v>
      </c>
      <c r="N19" s="2">
        <f t="shared" si="1"/>
        <v>16.444444444444446</v>
      </c>
      <c r="O19">
        <v>100</v>
      </c>
      <c r="P19" s="3">
        <f t="shared" si="2"/>
        <v>16.66</v>
      </c>
      <c r="Q19">
        <v>85</v>
      </c>
      <c r="R19" s="3">
        <f t="shared" si="3"/>
        <v>14.160999999999998</v>
      </c>
      <c r="S19">
        <v>85</v>
      </c>
      <c r="T19" s="3">
        <f t="shared" si="4"/>
        <v>14.160999999999998</v>
      </c>
      <c r="U19">
        <v>100</v>
      </c>
      <c r="V19" s="3">
        <f t="shared" si="5"/>
        <v>16.66</v>
      </c>
      <c r="W19">
        <v>100</v>
      </c>
      <c r="X19" s="3">
        <f t="shared" si="6"/>
        <v>16.66</v>
      </c>
      <c r="Y19">
        <v>100</v>
      </c>
      <c r="Z19" s="3">
        <f t="shared" si="7"/>
        <v>16.66</v>
      </c>
      <c r="AA19" s="4">
        <f t="shared" si="8"/>
        <v>94.961999999999989</v>
      </c>
      <c r="AB19" s="5">
        <f t="shared" si="9"/>
        <v>18.992399999999996</v>
      </c>
      <c r="AC19" s="6">
        <f t="shared" si="10"/>
        <v>35.436844444444446</v>
      </c>
    </row>
    <row r="20" spans="2:29" x14ac:dyDescent="0.2">
      <c r="B20" s="1" t="s">
        <v>10</v>
      </c>
      <c r="D20">
        <v>85</v>
      </c>
      <c r="E20">
        <v>75</v>
      </c>
      <c r="F20">
        <v>100</v>
      </c>
      <c r="G20">
        <v>0</v>
      </c>
      <c r="H20">
        <v>100</v>
      </c>
      <c r="I20">
        <v>100</v>
      </c>
      <c r="J20">
        <v>85</v>
      </c>
      <c r="K20">
        <v>100</v>
      </c>
      <c r="L20">
        <v>80</v>
      </c>
      <c r="M20" s="2">
        <f t="shared" si="0"/>
        <v>80.555555555555557</v>
      </c>
      <c r="N20" s="2">
        <f t="shared" si="1"/>
        <v>16.111111111111111</v>
      </c>
      <c r="O20">
        <v>80</v>
      </c>
      <c r="P20" s="3">
        <f t="shared" si="2"/>
        <v>13.327999999999999</v>
      </c>
      <c r="Q20">
        <v>0</v>
      </c>
      <c r="R20" s="3">
        <f t="shared" si="3"/>
        <v>0</v>
      </c>
      <c r="S20">
        <v>75</v>
      </c>
      <c r="T20" s="3">
        <f t="shared" si="4"/>
        <v>12.494999999999999</v>
      </c>
      <c r="U20">
        <v>100</v>
      </c>
      <c r="V20" s="3">
        <f t="shared" si="5"/>
        <v>16.66</v>
      </c>
      <c r="W20">
        <v>100</v>
      </c>
      <c r="X20" s="3">
        <f t="shared" si="6"/>
        <v>16.66</v>
      </c>
      <c r="Y20">
        <v>100</v>
      </c>
      <c r="Z20" s="3">
        <f t="shared" si="7"/>
        <v>16.66</v>
      </c>
      <c r="AA20" s="4">
        <f t="shared" si="8"/>
        <v>75.802999999999997</v>
      </c>
      <c r="AB20" s="5">
        <f t="shared" si="9"/>
        <v>15.160599999999999</v>
      </c>
      <c r="AC20" s="6">
        <f t="shared" si="10"/>
        <v>31.271711111111109</v>
      </c>
    </row>
    <row r="21" spans="2:29" x14ac:dyDescent="0.2">
      <c r="B21" s="1" t="s">
        <v>11</v>
      </c>
      <c r="D21">
        <v>100</v>
      </c>
      <c r="E21">
        <v>0</v>
      </c>
      <c r="F21">
        <v>100</v>
      </c>
      <c r="G21">
        <v>100</v>
      </c>
      <c r="H21">
        <v>100</v>
      </c>
      <c r="I21">
        <v>100</v>
      </c>
      <c r="J21">
        <v>100</v>
      </c>
      <c r="K21">
        <v>85</v>
      </c>
      <c r="L21">
        <v>100</v>
      </c>
      <c r="M21" s="2">
        <f t="shared" si="0"/>
        <v>87.222222222222229</v>
      </c>
      <c r="N21" s="2">
        <f t="shared" si="1"/>
        <v>17.444444444444446</v>
      </c>
      <c r="O21">
        <v>0</v>
      </c>
      <c r="P21" s="3">
        <f t="shared" si="2"/>
        <v>0</v>
      </c>
      <c r="Q21">
        <v>85</v>
      </c>
      <c r="R21" s="3">
        <f t="shared" si="3"/>
        <v>14.160999999999998</v>
      </c>
      <c r="S21">
        <v>100</v>
      </c>
      <c r="T21" s="3">
        <f t="shared" si="4"/>
        <v>16.66</v>
      </c>
      <c r="U21">
        <v>100</v>
      </c>
      <c r="V21" s="3">
        <f t="shared" si="5"/>
        <v>16.66</v>
      </c>
      <c r="W21">
        <v>100</v>
      </c>
      <c r="X21" s="3">
        <f t="shared" si="6"/>
        <v>16.66</v>
      </c>
      <c r="Y21">
        <v>100</v>
      </c>
      <c r="Z21" s="3">
        <f t="shared" si="7"/>
        <v>16.66</v>
      </c>
      <c r="AA21" s="4">
        <f t="shared" si="8"/>
        <v>80.800999999999988</v>
      </c>
      <c r="AB21" s="5">
        <f t="shared" si="9"/>
        <v>16.160199999999996</v>
      </c>
      <c r="AC21" s="6">
        <f t="shared" si="10"/>
        <v>33.604644444444446</v>
      </c>
    </row>
    <row r="22" spans="2:29" x14ac:dyDescent="0.2">
      <c r="B22" s="1" t="s">
        <v>12</v>
      </c>
      <c r="D22">
        <v>0</v>
      </c>
      <c r="E22">
        <v>100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 s="2">
        <f t="shared" si="0"/>
        <v>11.111111111111111</v>
      </c>
      <c r="N22" s="2">
        <f t="shared" si="1"/>
        <v>2.2222222222222223</v>
      </c>
      <c r="O22">
        <v>0</v>
      </c>
      <c r="P22" s="3">
        <f t="shared" si="2"/>
        <v>0</v>
      </c>
      <c r="Q22">
        <v>0</v>
      </c>
      <c r="R22" s="3">
        <f t="shared" si="3"/>
        <v>0</v>
      </c>
      <c r="S22">
        <v>0</v>
      </c>
      <c r="T22" s="3">
        <f t="shared" si="4"/>
        <v>0</v>
      </c>
      <c r="U22">
        <v>0</v>
      </c>
      <c r="V22" s="3">
        <f t="shared" si="5"/>
        <v>0</v>
      </c>
      <c r="W22">
        <v>0</v>
      </c>
      <c r="X22" s="3">
        <f t="shared" si="6"/>
        <v>0</v>
      </c>
      <c r="Y22">
        <v>0</v>
      </c>
      <c r="Z22" s="3">
        <f t="shared" si="7"/>
        <v>0</v>
      </c>
      <c r="AA22" s="4">
        <f t="shared" si="8"/>
        <v>0</v>
      </c>
      <c r="AB22" s="5">
        <f t="shared" si="9"/>
        <v>0</v>
      </c>
      <c r="AC22" s="6">
        <f t="shared" si="10"/>
        <v>2.2222222222222223</v>
      </c>
    </row>
    <row r="23" spans="2:29" x14ac:dyDescent="0.2">
      <c r="B23" s="1" t="s">
        <v>13</v>
      </c>
      <c r="D23">
        <v>70</v>
      </c>
      <c r="E23">
        <v>70</v>
      </c>
      <c r="F23">
        <v>100</v>
      </c>
      <c r="G23">
        <v>100</v>
      </c>
      <c r="H23">
        <v>0</v>
      </c>
      <c r="I23">
        <v>100</v>
      </c>
      <c r="J23">
        <v>90</v>
      </c>
      <c r="K23">
        <v>100</v>
      </c>
      <c r="L23">
        <v>90</v>
      </c>
      <c r="M23" s="2">
        <f t="shared" si="0"/>
        <v>80</v>
      </c>
      <c r="N23" s="2">
        <f t="shared" si="1"/>
        <v>16</v>
      </c>
      <c r="O23">
        <v>100</v>
      </c>
      <c r="P23" s="3">
        <f t="shared" si="2"/>
        <v>16.66</v>
      </c>
      <c r="Q23">
        <v>90</v>
      </c>
      <c r="R23" s="3">
        <f t="shared" si="3"/>
        <v>14.994</v>
      </c>
      <c r="S23">
        <v>100</v>
      </c>
      <c r="T23" s="3">
        <f t="shared" si="4"/>
        <v>16.66</v>
      </c>
      <c r="U23">
        <v>100</v>
      </c>
      <c r="V23" s="3">
        <f t="shared" si="5"/>
        <v>16.66</v>
      </c>
      <c r="W23">
        <v>100</v>
      </c>
      <c r="X23" s="3">
        <f t="shared" si="6"/>
        <v>16.66</v>
      </c>
      <c r="Y23">
        <v>100</v>
      </c>
      <c r="Z23" s="3">
        <f t="shared" si="7"/>
        <v>16.66</v>
      </c>
      <c r="AA23" s="4">
        <f t="shared" si="8"/>
        <v>98.293999999999997</v>
      </c>
      <c r="AB23" s="5">
        <f t="shared" si="9"/>
        <v>19.658799999999999</v>
      </c>
      <c r="AC23" s="6">
        <f t="shared" si="10"/>
        <v>35.658799999999999</v>
      </c>
    </row>
    <row r="24" spans="2:29" x14ac:dyDescent="0.2">
      <c r="B24" s="1" t="s">
        <v>14</v>
      </c>
      <c r="D24">
        <v>85</v>
      </c>
      <c r="E24">
        <v>75</v>
      </c>
      <c r="F24">
        <v>100</v>
      </c>
      <c r="G24">
        <v>100</v>
      </c>
      <c r="H24">
        <v>100</v>
      </c>
      <c r="I24">
        <v>50</v>
      </c>
      <c r="J24">
        <v>70</v>
      </c>
      <c r="K24">
        <v>80</v>
      </c>
      <c r="L24">
        <v>80</v>
      </c>
      <c r="M24" s="2">
        <f t="shared" si="0"/>
        <v>82.222222222222229</v>
      </c>
      <c r="N24" s="2">
        <f t="shared" si="1"/>
        <v>16.444444444444446</v>
      </c>
      <c r="O24">
        <v>100</v>
      </c>
      <c r="P24" s="3">
        <f t="shared" si="2"/>
        <v>16.66</v>
      </c>
      <c r="Q24">
        <v>85</v>
      </c>
      <c r="R24" s="3">
        <f t="shared" si="3"/>
        <v>14.160999999999998</v>
      </c>
      <c r="S24">
        <v>80</v>
      </c>
      <c r="T24" s="3">
        <f t="shared" si="4"/>
        <v>13.327999999999999</v>
      </c>
      <c r="U24">
        <v>100</v>
      </c>
      <c r="V24" s="3">
        <f t="shared" si="5"/>
        <v>16.66</v>
      </c>
      <c r="W24">
        <v>100</v>
      </c>
      <c r="X24" s="3">
        <f t="shared" si="6"/>
        <v>16.66</v>
      </c>
      <c r="Y24">
        <v>100</v>
      </c>
      <c r="Z24" s="3">
        <f t="shared" si="7"/>
        <v>16.66</v>
      </c>
      <c r="AA24" s="4">
        <f t="shared" si="8"/>
        <v>94.128999999999991</v>
      </c>
      <c r="AB24" s="5">
        <f t="shared" si="9"/>
        <v>18.825799999999997</v>
      </c>
      <c r="AC24" s="6">
        <f t="shared" si="10"/>
        <v>35.270244444444444</v>
      </c>
    </row>
    <row r="25" spans="2:29" x14ac:dyDescent="0.2">
      <c r="B25" s="1" t="s">
        <v>15</v>
      </c>
      <c r="D25">
        <v>85</v>
      </c>
      <c r="E25">
        <v>70</v>
      </c>
      <c r="F25">
        <v>100</v>
      </c>
      <c r="G25">
        <v>100</v>
      </c>
      <c r="H25">
        <v>100</v>
      </c>
      <c r="I25">
        <v>100</v>
      </c>
      <c r="J25">
        <v>100</v>
      </c>
      <c r="K25">
        <v>100</v>
      </c>
      <c r="L25">
        <v>90</v>
      </c>
      <c r="M25" s="2">
        <f t="shared" si="0"/>
        <v>93.888888888888886</v>
      </c>
      <c r="N25" s="2">
        <f t="shared" si="1"/>
        <v>18.777777777777779</v>
      </c>
      <c r="O25">
        <v>100</v>
      </c>
      <c r="P25" s="3">
        <f t="shared" si="2"/>
        <v>16.66</v>
      </c>
      <c r="Q25">
        <v>85</v>
      </c>
      <c r="R25" s="3">
        <f t="shared" si="3"/>
        <v>14.160999999999998</v>
      </c>
      <c r="S25">
        <v>85</v>
      </c>
      <c r="T25" s="3">
        <f t="shared" si="4"/>
        <v>14.160999999999998</v>
      </c>
      <c r="U25">
        <v>100</v>
      </c>
      <c r="V25" s="3">
        <f t="shared" si="5"/>
        <v>16.66</v>
      </c>
      <c r="W25">
        <v>100</v>
      </c>
      <c r="X25" s="3">
        <f t="shared" si="6"/>
        <v>16.66</v>
      </c>
      <c r="Y25">
        <v>100</v>
      </c>
      <c r="Z25" s="3">
        <f t="shared" si="7"/>
        <v>16.66</v>
      </c>
      <c r="AA25" s="4">
        <f t="shared" si="8"/>
        <v>94.961999999999989</v>
      </c>
      <c r="AB25" s="5">
        <f t="shared" si="9"/>
        <v>18.992399999999996</v>
      </c>
      <c r="AC25" s="6">
        <f t="shared" si="10"/>
        <v>37.770177777777775</v>
      </c>
    </row>
    <row r="26" spans="2:29" x14ac:dyDescent="0.2">
      <c r="B26" s="1" t="s">
        <v>16</v>
      </c>
      <c r="D26">
        <v>90</v>
      </c>
      <c r="E26">
        <v>80</v>
      </c>
      <c r="F26">
        <v>80</v>
      </c>
      <c r="G26">
        <v>100</v>
      </c>
      <c r="H26">
        <v>100</v>
      </c>
      <c r="I26">
        <v>100</v>
      </c>
      <c r="J26">
        <v>100</v>
      </c>
      <c r="K26">
        <v>100</v>
      </c>
      <c r="L26">
        <v>90</v>
      </c>
      <c r="M26" s="2">
        <f t="shared" si="0"/>
        <v>93.333333333333329</v>
      </c>
      <c r="N26" s="2">
        <f t="shared" si="1"/>
        <v>18.666666666666664</v>
      </c>
      <c r="O26">
        <v>100</v>
      </c>
      <c r="P26" s="3">
        <f t="shared" si="2"/>
        <v>16.66</v>
      </c>
      <c r="Q26">
        <v>85</v>
      </c>
      <c r="R26" s="3">
        <f t="shared" si="3"/>
        <v>14.160999999999998</v>
      </c>
      <c r="S26">
        <v>80</v>
      </c>
      <c r="T26" s="3">
        <f t="shared" si="4"/>
        <v>13.327999999999999</v>
      </c>
      <c r="U26">
        <v>100</v>
      </c>
      <c r="V26" s="3">
        <f t="shared" si="5"/>
        <v>16.66</v>
      </c>
      <c r="W26">
        <v>100</v>
      </c>
      <c r="X26" s="3">
        <f t="shared" si="6"/>
        <v>16.66</v>
      </c>
      <c r="Y26">
        <v>100</v>
      </c>
      <c r="Z26" s="3">
        <f t="shared" si="7"/>
        <v>16.66</v>
      </c>
      <c r="AA26" s="4">
        <f t="shared" si="8"/>
        <v>94.128999999999991</v>
      </c>
      <c r="AB26" s="5">
        <f t="shared" si="9"/>
        <v>18.825799999999997</v>
      </c>
      <c r="AC26" s="6">
        <f t="shared" si="10"/>
        <v>37.492466666666658</v>
      </c>
    </row>
    <row r="27" spans="2:29" x14ac:dyDescent="0.2">
      <c r="B27" s="1" t="s">
        <v>17</v>
      </c>
      <c r="D27">
        <v>100</v>
      </c>
      <c r="E27">
        <v>100</v>
      </c>
      <c r="F27">
        <v>100</v>
      </c>
      <c r="G27">
        <v>100</v>
      </c>
      <c r="H27">
        <v>100</v>
      </c>
      <c r="I27">
        <v>100</v>
      </c>
      <c r="J27">
        <v>100</v>
      </c>
      <c r="K27">
        <v>85</v>
      </c>
      <c r="L27">
        <v>100</v>
      </c>
      <c r="M27" s="2">
        <f t="shared" si="0"/>
        <v>98.333333333333329</v>
      </c>
      <c r="N27" s="2">
        <f t="shared" si="1"/>
        <v>19.666666666666664</v>
      </c>
      <c r="O27">
        <v>90</v>
      </c>
      <c r="P27" s="3">
        <f t="shared" si="2"/>
        <v>14.994</v>
      </c>
      <c r="Q27">
        <v>90</v>
      </c>
      <c r="R27" s="3">
        <f t="shared" si="3"/>
        <v>14.994</v>
      </c>
      <c r="S27">
        <v>95</v>
      </c>
      <c r="T27" s="3">
        <f t="shared" si="4"/>
        <v>15.826999999999998</v>
      </c>
      <c r="U27">
        <v>100</v>
      </c>
      <c r="V27" s="3">
        <f t="shared" si="5"/>
        <v>16.66</v>
      </c>
      <c r="W27">
        <v>100</v>
      </c>
      <c r="X27" s="3">
        <f t="shared" si="6"/>
        <v>16.66</v>
      </c>
      <c r="Y27">
        <v>100</v>
      </c>
      <c r="Z27" s="3">
        <f t="shared" si="7"/>
        <v>16.66</v>
      </c>
      <c r="AA27" s="4">
        <f t="shared" si="8"/>
        <v>95.794999999999987</v>
      </c>
      <c r="AB27" s="5">
        <f t="shared" si="9"/>
        <v>19.158999999999999</v>
      </c>
      <c r="AC27" s="6">
        <f t="shared" si="10"/>
        <v>38.825666666666663</v>
      </c>
    </row>
    <row r="28" spans="2:29" x14ac:dyDescent="0.2">
      <c r="B28" s="1" t="s">
        <v>18</v>
      </c>
      <c r="D28">
        <v>90</v>
      </c>
      <c r="E28">
        <v>60</v>
      </c>
      <c r="F28">
        <v>100</v>
      </c>
      <c r="G28">
        <v>100</v>
      </c>
      <c r="H28">
        <v>100</v>
      </c>
      <c r="I28">
        <v>100</v>
      </c>
      <c r="J28">
        <v>0</v>
      </c>
      <c r="K28">
        <v>100</v>
      </c>
      <c r="L28">
        <v>95</v>
      </c>
      <c r="M28" s="2">
        <f t="shared" si="0"/>
        <v>82.777777777777771</v>
      </c>
      <c r="N28" s="2">
        <f t="shared" si="1"/>
        <v>16.555555555555554</v>
      </c>
      <c r="O28">
        <v>0</v>
      </c>
      <c r="P28" s="3">
        <f t="shared" si="2"/>
        <v>0</v>
      </c>
      <c r="Q28">
        <v>85</v>
      </c>
      <c r="R28" s="3">
        <f t="shared" si="3"/>
        <v>14.160999999999998</v>
      </c>
      <c r="S28">
        <v>80</v>
      </c>
      <c r="T28" s="3">
        <f t="shared" si="4"/>
        <v>13.327999999999999</v>
      </c>
      <c r="U28">
        <v>100</v>
      </c>
      <c r="V28" s="3">
        <f t="shared" si="5"/>
        <v>16.66</v>
      </c>
      <c r="W28">
        <v>100</v>
      </c>
      <c r="X28" s="3">
        <f t="shared" si="6"/>
        <v>16.66</v>
      </c>
      <c r="Y28">
        <v>0</v>
      </c>
      <c r="Z28" s="3">
        <f t="shared" si="7"/>
        <v>0</v>
      </c>
      <c r="AA28" s="4">
        <f t="shared" si="8"/>
        <v>60.808999999999997</v>
      </c>
      <c r="AB28" s="5">
        <f t="shared" si="9"/>
        <v>12.161799999999999</v>
      </c>
      <c r="AC28" s="6">
        <f t="shared" si="10"/>
        <v>28.717355555555553</v>
      </c>
    </row>
    <row r="29" spans="2:29" x14ac:dyDescent="0.2">
      <c r="B29" s="1" t="s">
        <v>19</v>
      </c>
      <c r="D29">
        <v>90</v>
      </c>
      <c r="E29">
        <v>90</v>
      </c>
      <c r="F29">
        <v>100</v>
      </c>
      <c r="G29">
        <v>100</v>
      </c>
      <c r="H29">
        <v>100</v>
      </c>
      <c r="I29">
        <v>100</v>
      </c>
      <c r="J29">
        <v>100</v>
      </c>
      <c r="K29">
        <v>100</v>
      </c>
      <c r="L29">
        <v>90</v>
      </c>
      <c r="M29" s="2">
        <f t="shared" si="0"/>
        <v>96.666666666666671</v>
      </c>
      <c r="N29" s="2">
        <f t="shared" si="1"/>
        <v>19.333333333333336</v>
      </c>
      <c r="O29">
        <v>90</v>
      </c>
      <c r="P29" s="3">
        <f t="shared" si="2"/>
        <v>14.994</v>
      </c>
      <c r="Q29">
        <v>75</v>
      </c>
      <c r="R29" s="3">
        <f t="shared" si="3"/>
        <v>12.494999999999999</v>
      </c>
      <c r="S29">
        <v>75</v>
      </c>
      <c r="T29" s="3">
        <f t="shared" si="4"/>
        <v>12.494999999999999</v>
      </c>
      <c r="U29">
        <v>100</v>
      </c>
      <c r="V29" s="3">
        <f t="shared" si="5"/>
        <v>16.66</v>
      </c>
      <c r="W29">
        <v>100</v>
      </c>
      <c r="X29" s="3">
        <f t="shared" si="6"/>
        <v>16.66</v>
      </c>
      <c r="Y29">
        <v>100</v>
      </c>
      <c r="Z29" s="3">
        <f t="shared" si="7"/>
        <v>16.66</v>
      </c>
      <c r="AA29" s="4">
        <f t="shared" si="8"/>
        <v>89.963999999999984</v>
      </c>
      <c r="AB29" s="5">
        <f t="shared" si="9"/>
        <v>17.992799999999995</v>
      </c>
      <c r="AC29" s="6">
        <f t="shared" si="10"/>
        <v>37.326133333333331</v>
      </c>
    </row>
    <row r="30" spans="2:29" x14ac:dyDescent="0.2">
      <c r="B30" s="1" t="s">
        <v>20</v>
      </c>
      <c r="D30">
        <v>100</v>
      </c>
      <c r="E30">
        <v>80</v>
      </c>
      <c r="F30">
        <v>100</v>
      </c>
      <c r="G30">
        <v>100</v>
      </c>
      <c r="H30">
        <v>100</v>
      </c>
      <c r="I30">
        <v>100</v>
      </c>
      <c r="J30">
        <v>100</v>
      </c>
      <c r="K30">
        <v>100</v>
      </c>
      <c r="L30">
        <v>90</v>
      </c>
      <c r="M30" s="2">
        <f t="shared" si="0"/>
        <v>96.666666666666671</v>
      </c>
      <c r="N30" s="2">
        <f t="shared" si="1"/>
        <v>19.333333333333336</v>
      </c>
      <c r="O30">
        <v>100</v>
      </c>
      <c r="P30" s="3">
        <f t="shared" si="2"/>
        <v>16.66</v>
      </c>
      <c r="Q30">
        <v>100</v>
      </c>
      <c r="R30" s="3">
        <f t="shared" si="3"/>
        <v>16.66</v>
      </c>
      <c r="S30">
        <v>85</v>
      </c>
      <c r="T30" s="3">
        <f t="shared" si="4"/>
        <v>14.160999999999998</v>
      </c>
      <c r="U30">
        <v>100</v>
      </c>
      <c r="V30" s="3">
        <f t="shared" si="5"/>
        <v>16.66</v>
      </c>
      <c r="W30">
        <v>100</v>
      </c>
      <c r="X30" s="3">
        <f t="shared" si="6"/>
        <v>16.66</v>
      </c>
      <c r="Y30">
        <v>100</v>
      </c>
      <c r="Z30" s="3">
        <f t="shared" si="7"/>
        <v>16.66</v>
      </c>
      <c r="AA30" s="4">
        <f t="shared" si="8"/>
        <v>97.460999999999984</v>
      </c>
      <c r="AB30" s="5">
        <f t="shared" si="9"/>
        <v>19.492199999999997</v>
      </c>
      <c r="AC30" s="6">
        <f t="shared" si="10"/>
        <v>38.825533333333333</v>
      </c>
    </row>
    <row r="31" spans="2:29" x14ac:dyDescent="0.2">
      <c r="B31" s="1" t="s">
        <v>21</v>
      </c>
      <c r="D31">
        <v>100</v>
      </c>
      <c r="E31">
        <v>100</v>
      </c>
      <c r="F31">
        <v>100</v>
      </c>
      <c r="G31">
        <v>0</v>
      </c>
      <c r="H31">
        <v>100</v>
      </c>
      <c r="I31">
        <v>100</v>
      </c>
      <c r="J31">
        <v>100</v>
      </c>
      <c r="K31">
        <v>100</v>
      </c>
      <c r="L31">
        <v>90</v>
      </c>
      <c r="M31" s="2">
        <f t="shared" si="0"/>
        <v>87.777777777777771</v>
      </c>
      <c r="N31" s="2">
        <f t="shared" si="1"/>
        <v>17.555555555555554</v>
      </c>
      <c r="O31">
        <v>100</v>
      </c>
      <c r="P31" s="3">
        <f t="shared" si="2"/>
        <v>16.66</v>
      </c>
      <c r="Q31">
        <v>85</v>
      </c>
      <c r="R31" s="3">
        <f t="shared" si="3"/>
        <v>14.160999999999998</v>
      </c>
      <c r="S31">
        <v>95</v>
      </c>
      <c r="T31" s="3">
        <f t="shared" si="4"/>
        <v>15.826999999999998</v>
      </c>
      <c r="U31">
        <v>100</v>
      </c>
      <c r="V31" s="3">
        <f t="shared" si="5"/>
        <v>16.66</v>
      </c>
      <c r="W31">
        <v>100</v>
      </c>
      <c r="X31" s="3">
        <f t="shared" si="6"/>
        <v>16.66</v>
      </c>
      <c r="Y31">
        <v>100</v>
      </c>
      <c r="Z31" s="3">
        <f t="shared" si="7"/>
        <v>16.66</v>
      </c>
      <c r="AA31" s="4">
        <f t="shared" si="8"/>
        <v>96.627999999999986</v>
      </c>
      <c r="AB31" s="5">
        <f t="shared" si="9"/>
        <v>19.325599999999998</v>
      </c>
      <c r="AC31" s="6">
        <f t="shared" si="10"/>
        <v>36.881155555555551</v>
      </c>
    </row>
    <row r="32" spans="2:29" x14ac:dyDescent="0.2">
      <c r="B32" s="1" t="s">
        <v>22</v>
      </c>
      <c r="D32">
        <v>100</v>
      </c>
      <c r="E32">
        <v>100</v>
      </c>
      <c r="F32">
        <v>100</v>
      </c>
      <c r="G32">
        <v>100</v>
      </c>
      <c r="H32">
        <v>100</v>
      </c>
      <c r="I32">
        <v>50</v>
      </c>
      <c r="J32">
        <v>0</v>
      </c>
      <c r="K32">
        <v>85</v>
      </c>
      <c r="L32">
        <v>80</v>
      </c>
      <c r="M32" s="2">
        <f t="shared" si="0"/>
        <v>79.444444444444443</v>
      </c>
      <c r="N32" s="2">
        <f t="shared" si="1"/>
        <v>15.888888888888889</v>
      </c>
      <c r="O32">
        <v>100</v>
      </c>
      <c r="P32" s="3">
        <f t="shared" si="2"/>
        <v>16.66</v>
      </c>
      <c r="Q32">
        <v>85</v>
      </c>
      <c r="R32" s="3">
        <f t="shared" si="3"/>
        <v>14.160999999999998</v>
      </c>
      <c r="S32">
        <v>95</v>
      </c>
      <c r="T32" s="3">
        <f t="shared" si="4"/>
        <v>15.826999999999998</v>
      </c>
      <c r="U32">
        <v>100</v>
      </c>
      <c r="V32" s="3">
        <f t="shared" si="5"/>
        <v>16.66</v>
      </c>
      <c r="W32">
        <v>100</v>
      </c>
      <c r="X32" s="3">
        <f t="shared" si="6"/>
        <v>16.66</v>
      </c>
      <c r="Y32">
        <v>100</v>
      </c>
      <c r="Z32" s="3">
        <f t="shared" si="7"/>
        <v>16.66</v>
      </c>
      <c r="AA32" s="4">
        <f t="shared" si="8"/>
        <v>96.627999999999986</v>
      </c>
      <c r="AB32" s="5">
        <f t="shared" si="9"/>
        <v>19.325599999999998</v>
      </c>
      <c r="AC32" s="6">
        <f t="shared" si="10"/>
        <v>35.214488888888887</v>
      </c>
    </row>
    <row r="33" spans="2:29" x14ac:dyDescent="0.2">
      <c r="B33" s="1" t="s">
        <v>23</v>
      </c>
      <c r="D33">
        <v>100</v>
      </c>
      <c r="E33">
        <v>50</v>
      </c>
      <c r="F33">
        <v>100</v>
      </c>
      <c r="G33">
        <v>100</v>
      </c>
      <c r="H33">
        <v>0</v>
      </c>
      <c r="I33">
        <v>100</v>
      </c>
      <c r="J33">
        <v>80</v>
      </c>
      <c r="K33">
        <v>100</v>
      </c>
      <c r="L33">
        <v>100</v>
      </c>
      <c r="M33" s="2">
        <f t="shared" si="0"/>
        <v>81.111111111111114</v>
      </c>
      <c r="N33" s="2">
        <f t="shared" si="1"/>
        <v>16.222222222222221</v>
      </c>
      <c r="O33">
        <v>100</v>
      </c>
      <c r="P33" s="3">
        <f t="shared" si="2"/>
        <v>16.66</v>
      </c>
      <c r="Q33">
        <v>100</v>
      </c>
      <c r="R33" s="3">
        <f t="shared" si="3"/>
        <v>16.66</v>
      </c>
      <c r="S33">
        <v>95</v>
      </c>
      <c r="T33" s="3">
        <f t="shared" si="4"/>
        <v>15.826999999999998</v>
      </c>
      <c r="U33">
        <v>100</v>
      </c>
      <c r="V33" s="3">
        <f t="shared" si="5"/>
        <v>16.66</v>
      </c>
      <c r="W33">
        <v>100</v>
      </c>
      <c r="X33" s="3">
        <f t="shared" si="6"/>
        <v>16.66</v>
      </c>
      <c r="Y33">
        <v>100</v>
      </c>
      <c r="Z33" s="3">
        <f t="shared" si="7"/>
        <v>16.66</v>
      </c>
      <c r="AA33" s="4">
        <f t="shared" si="8"/>
        <v>99.126999999999995</v>
      </c>
      <c r="AB33" s="5">
        <f t="shared" si="9"/>
        <v>19.825399999999998</v>
      </c>
      <c r="AC33" s="6">
        <f t="shared" si="10"/>
        <v>36.047622222222216</v>
      </c>
    </row>
    <row r="34" spans="2:29" x14ac:dyDescent="0.2">
      <c r="B34" s="1" t="s">
        <v>24</v>
      </c>
      <c r="D34">
        <v>90</v>
      </c>
      <c r="E34">
        <v>100</v>
      </c>
      <c r="F34">
        <v>60</v>
      </c>
      <c r="G34">
        <v>100</v>
      </c>
      <c r="H34">
        <v>100</v>
      </c>
      <c r="I34">
        <v>100</v>
      </c>
      <c r="J34">
        <v>80</v>
      </c>
      <c r="K34">
        <v>100</v>
      </c>
      <c r="L34">
        <v>100</v>
      </c>
      <c r="M34" s="2">
        <f t="shared" si="0"/>
        <v>92.222222222222229</v>
      </c>
      <c r="N34" s="2">
        <f t="shared" si="1"/>
        <v>18.444444444444446</v>
      </c>
      <c r="O34">
        <v>100</v>
      </c>
      <c r="P34" s="3">
        <f t="shared" si="2"/>
        <v>16.66</v>
      </c>
      <c r="Q34">
        <v>85</v>
      </c>
      <c r="R34" s="3">
        <f t="shared" si="3"/>
        <v>14.160999999999998</v>
      </c>
      <c r="S34">
        <v>100</v>
      </c>
      <c r="T34" s="3">
        <f t="shared" si="4"/>
        <v>16.66</v>
      </c>
      <c r="U34">
        <v>100</v>
      </c>
      <c r="V34" s="3">
        <f t="shared" si="5"/>
        <v>16.66</v>
      </c>
      <c r="W34">
        <v>100</v>
      </c>
      <c r="X34" s="3">
        <f t="shared" si="6"/>
        <v>16.66</v>
      </c>
      <c r="Y34">
        <v>100</v>
      </c>
      <c r="Z34" s="3">
        <f t="shared" si="7"/>
        <v>16.66</v>
      </c>
      <c r="AA34" s="4">
        <f t="shared" si="8"/>
        <v>97.460999999999984</v>
      </c>
      <c r="AB34" s="5">
        <f t="shared" si="9"/>
        <v>19.492199999999997</v>
      </c>
      <c r="AC34" s="6">
        <f t="shared" si="10"/>
        <v>37.93664444444444</v>
      </c>
    </row>
    <row r="35" spans="2:29" x14ac:dyDescent="0.2">
      <c r="B35" s="1" t="s">
        <v>25</v>
      </c>
      <c r="D35">
        <v>100</v>
      </c>
      <c r="E35">
        <v>0</v>
      </c>
      <c r="F35">
        <v>100</v>
      </c>
      <c r="G35">
        <v>0</v>
      </c>
      <c r="H35">
        <v>100</v>
      </c>
      <c r="I35">
        <v>100</v>
      </c>
      <c r="J35">
        <v>100</v>
      </c>
      <c r="K35">
        <v>100</v>
      </c>
      <c r="L35">
        <v>100</v>
      </c>
      <c r="M35" s="2">
        <f t="shared" si="0"/>
        <v>77.777777777777771</v>
      </c>
      <c r="N35" s="2">
        <f t="shared" si="1"/>
        <v>15.555555555555554</v>
      </c>
      <c r="O35">
        <v>100</v>
      </c>
      <c r="P35" s="3">
        <f t="shared" si="2"/>
        <v>16.66</v>
      </c>
      <c r="Q35">
        <v>75</v>
      </c>
      <c r="R35" s="3">
        <f t="shared" si="3"/>
        <v>12.494999999999999</v>
      </c>
      <c r="S35">
        <v>95</v>
      </c>
      <c r="T35" s="3">
        <f t="shared" si="4"/>
        <v>15.826999999999998</v>
      </c>
      <c r="U35">
        <v>100</v>
      </c>
      <c r="V35" s="3">
        <f t="shared" si="5"/>
        <v>16.66</v>
      </c>
      <c r="W35">
        <v>100</v>
      </c>
      <c r="X35" s="3">
        <f t="shared" si="6"/>
        <v>16.66</v>
      </c>
      <c r="Y35">
        <v>100</v>
      </c>
      <c r="Z35" s="3">
        <f t="shared" si="7"/>
        <v>16.66</v>
      </c>
      <c r="AA35" s="4">
        <f t="shared" si="8"/>
        <v>94.961999999999989</v>
      </c>
      <c r="AB35" s="5">
        <f t="shared" si="9"/>
        <v>18.992399999999996</v>
      </c>
      <c r="AC35" s="6">
        <f t="shared" si="10"/>
        <v>34.547955555555546</v>
      </c>
    </row>
    <row r="36" spans="2:29" x14ac:dyDescent="0.2">
      <c r="B36" s="1" t="s">
        <v>26</v>
      </c>
      <c r="D36">
        <v>70</v>
      </c>
      <c r="E36">
        <v>85</v>
      </c>
      <c r="F36">
        <v>80</v>
      </c>
      <c r="G36">
        <v>100</v>
      </c>
      <c r="H36">
        <v>80</v>
      </c>
      <c r="I36">
        <v>100</v>
      </c>
      <c r="J36">
        <v>100</v>
      </c>
      <c r="K36">
        <v>100</v>
      </c>
      <c r="L36">
        <v>100</v>
      </c>
      <c r="M36" s="2">
        <f t="shared" si="0"/>
        <v>90.555555555555557</v>
      </c>
      <c r="N36" s="2">
        <f t="shared" si="1"/>
        <v>18.111111111111111</v>
      </c>
      <c r="O36">
        <v>100</v>
      </c>
      <c r="P36" s="3">
        <f t="shared" si="2"/>
        <v>16.66</v>
      </c>
      <c r="Q36">
        <v>0</v>
      </c>
      <c r="R36" s="3">
        <f t="shared" si="3"/>
        <v>0</v>
      </c>
      <c r="S36">
        <v>90</v>
      </c>
      <c r="T36" s="3">
        <f t="shared" si="4"/>
        <v>14.994</v>
      </c>
      <c r="U36">
        <v>100</v>
      </c>
      <c r="V36" s="3">
        <f t="shared" si="5"/>
        <v>16.66</v>
      </c>
      <c r="W36">
        <v>100</v>
      </c>
      <c r="X36" s="3">
        <f t="shared" si="6"/>
        <v>16.66</v>
      </c>
      <c r="Y36">
        <v>100</v>
      </c>
      <c r="Z36" s="3">
        <f t="shared" si="7"/>
        <v>16.66</v>
      </c>
      <c r="AA36" s="4">
        <f t="shared" si="8"/>
        <v>81.634</v>
      </c>
      <c r="AB36" s="5">
        <f t="shared" si="9"/>
        <v>16.326799999999999</v>
      </c>
      <c r="AC36" s="6">
        <f t="shared" si="10"/>
        <v>34.437911111111106</v>
      </c>
    </row>
    <row r="37" spans="2:29" x14ac:dyDescent="0.2">
      <c r="B37" s="1" t="s">
        <v>27</v>
      </c>
      <c r="D37">
        <v>100</v>
      </c>
      <c r="E37">
        <v>90</v>
      </c>
      <c r="F37">
        <v>100</v>
      </c>
      <c r="G37">
        <v>100</v>
      </c>
      <c r="H37">
        <v>100</v>
      </c>
      <c r="I37">
        <v>100</v>
      </c>
      <c r="J37">
        <v>100</v>
      </c>
      <c r="K37">
        <v>100</v>
      </c>
      <c r="L37">
        <v>90</v>
      </c>
      <c r="M37" s="2">
        <f t="shared" si="0"/>
        <v>97.777777777777771</v>
      </c>
      <c r="N37" s="2">
        <f t="shared" si="1"/>
        <v>19.555555555555554</v>
      </c>
      <c r="O37">
        <v>100</v>
      </c>
      <c r="P37" s="3">
        <f t="shared" si="2"/>
        <v>16.66</v>
      </c>
      <c r="Q37">
        <v>85</v>
      </c>
      <c r="R37" s="3">
        <f t="shared" si="3"/>
        <v>14.160999999999998</v>
      </c>
      <c r="S37">
        <v>100</v>
      </c>
      <c r="T37" s="3">
        <f t="shared" si="4"/>
        <v>16.66</v>
      </c>
      <c r="U37">
        <v>100</v>
      </c>
      <c r="V37" s="3">
        <f t="shared" si="5"/>
        <v>16.66</v>
      </c>
      <c r="W37">
        <v>100</v>
      </c>
      <c r="X37" s="3">
        <f t="shared" si="6"/>
        <v>16.66</v>
      </c>
      <c r="Y37">
        <v>100</v>
      </c>
      <c r="Z37" s="3">
        <f t="shared" si="7"/>
        <v>16.66</v>
      </c>
      <c r="AA37" s="4">
        <f t="shared" si="8"/>
        <v>97.460999999999984</v>
      </c>
      <c r="AB37" s="5">
        <f t="shared" si="9"/>
        <v>19.492199999999997</v>
      </c>
      <c r="AC37" s="6">
        <f t="shared" si="10"/>
        <v>39.047755555555554</v>
      </c>
    </row>
    <row r="38" spans="2:29" x14ac:dyDescent="0.2">
      <c r="B38" t="s">
        <v>28</v>
      </c>
      <c r="D38">
        <v>100</v>
      </c>
      <c r="E38">
        <v>85</v>
      </c>
      <c r="F38">
        <v>60</v>
      </c>
      <c r="G38">
        <v>0</v>
      </c>
      <c r="H38">
        <v>80</v>
      </c>
      <c r="I38">
        <v>100</v>
      </c>
      <c r="J38">
        <v>100</v>
      </c>
      <c r="K38">
        <v>100</v>
      </c>
      <c r="L38">
        <v>100</v>
      </c>
      <c r="M38" s="2">
        <f t="shared" si="0"/>
        <v>80.555555555555557</v>
      </c>
      <c r="N38" s="2">
        <f t="shared" si="1"/>
        <v>16.111111111111111</v>
      </c>
      <c r="O38">
        <v>100</v>
      </c>
      <c r="P38" s="3">
        <f t="shared" si="2"/>
        <v>16.66</v>
      </c>
      <c r="Q38">
        <v>0</v>
      </c>
      <c r="R38" s="3">
        <f t="shared" si="3"/>
        <v>0</v>
      </c>
      <c r="S38">
        <v>90</v>
      </c>
      <c r="T38" s="3">
        <f t="shared" si="4"/>
        <v>14.994</v>
      </c>
      <c r="U38">
        <v>100</v>
      </c>
      <c r="V38" s="3">
        <f t="shared" si="5"/>
        <v>16.66</v>
      </c>
      <c r="W38">
        <v>100</v>
      </c>
      <c r="X38" s="3">
        <f t="shared" si="6"/>
        <v>16.66</v>
      </c>
      <c r="Y38">
        <v>100</v>
      </c>
      <c r="Z38" s="3">
        <f t="shared" si="7"/>
        <v>16.66</v>
      </c>
      <c r="AA38" s="4">
        <f t="shared" si="8"/>
        <v>81.634</v>
      </c>
      <c r="AB38" s="5">
        <f t="shared" si="9"/>
        <v>16.326799999999999</v>
      </c>
      <c r="AC38" s="6">
        <f t="shared" si="10"/>
        <v>32.437911111111106</v>
      </c>
    </row>
  </sheetData>
  <hyperlinks>
    <hyperlink ref="B10" r:id="rId1" display="mailto:kenandres94@hotmail.com" xr:uid="{153B5F27-11DC-2044-B809-5D6C04D0EC07}"/>
    <hyperlink ref="B11" r:id="rId2" display="mailto:carrera98diana@gmail.com" xr:uid="{36C4EBCA-76F2-B940-8A2D-11E5F386BD33}"/>
    <hyperlink ref="B12" r:id="rId3" display="mailto:karenchango1996@hotmail.com" xr:uid="{D1C7E699-9F3A-A04C-A2E3-4D25DD725B77}"/>
    <hyperlink ref="B13" r:id="rId4" display="mailto:danisel06@hotmail.com" xr:uid="{CBE04301-8CFE-1A4A-914A-7BA3DC318B2A}"/>
    <hyperlink ref="B15" r:id="rId5" display="mailto:c_alexis@outlook.com" xr:uid="{2B87F33F-CDF0-514C-96D0-05F0A2D84BD2}"/>
    <hyperlink ref="B16" r:id="rId6" display="mailto:andrew-rocker@hotmail.com" xr:uid="{6B785A60-A08A-CF40-9057-63C2B75B7F33}"/>
    <hyperlink ref="B17" r:id="rId7" display="mailto:yerik.10fl@gmail.com" xr:uid="{EA48E71C-08F4-EE40-8651-B117C8B1D08E}"/>
    <hyperlink ref="B18" r:id="rId8" display="mailto:cristhian_0517@hotmail.com" xr:uid="{5A9CEC03-9702-5044-A85F-174B04380638}"/>
    <hyperlink ref="B19" r:id="rId9" display="mailto:Gisse-1992@hotmail.com" xr:uid="{99CDFD09-E5A9-9745-87EE-447470E9B694}"/>
    <hyperlink ref="B20" r:id="rId10" display="mailto:bryangualco19@gmail.com" xr:uid="{45B346D8-7B14-7A46-9C5F-C7307B76418D}"/>
    <hyperlink ref="B21" r:id="rId11" display="mailto:katherinherrera55@outlook.com" xr:uid="{373A0625-AFD5-4A4E-BC40-B476D07EC82A}"/>
    <hyperlink ref="B22" r:id="rId12" display="mailto:andrew-rocker@hotmail.com" xr:uid="{B5CF7C5F-7997-5446-97CA-2ABCFC066EF6}"/>
    <hyperlink ref="B23" r:id="rId13" display="mailto:tiffa.lm19@gmail.com" xr:uid="{44A5E835-632E-3E43-8F71-2BADCAF226F9}"/>
    <hyperlink ref="B24" r:id="rId14" display="mailto:andius30@gmail.com" xr:uid="{4A170801-9AF2-6940-9BE0-A474B612FEC5}"/>
    <hyperlink ref="B25" r:id="rId15" display="mailto:elchepo197@hotmail.com" xr:uid="{C19BDBB5-AEBD-3E41-B3A2-70C5B22DADA5}"/>
    <hyperlink ref="B26" r:id="rId16" display="mailto:harkiwelrosa@gmail.com" xr:uid="{86F3924E-085B-424D-AF52-01CC07EBAE4F}"/>
    <hyperlink ref="B27" r:id="rId17" display="mailto:elitomar1@hotmail.com" xr:uid="{63320AD1-554D-5545-8CA3-8691643C90C5}"/>
    <hyperlink ref="B28" r:id="rId18" display="mailto:betshabe.ortiz2506@gmail.com" xr:uid="{937084D2-3D7D-F847-9B3A-3A80BE4A778F}"/>
    <hyperlink ref="B29" r:id="rId19" display="mailto:joelandresortizortega123@hotmail.com" xr:uid="{F316A765-C5EE-BB42-A93F-364A9FBFFFF5}"/>
    <hyperlink ref="B30" r:id="rId20" display="mailto:alejandraparra.98@hotmail.com" xr:uid="{98802818-BFA1-AA44-8606-1E6879FEF705}"/>
    <hyperlink ref="B31" r:id="rId21" display="mailto:davidapaucar19@gmail.com" xr:uid="{297F6E3E-93CB-4E4E-B019-5908709EC998}"/>
    <hyperlink ref="B32" r:id="rId22" display="mailto:michu97@live.com" xr:uid="{0942749F-4804-724A-A0E0-7FE73E80811F}"/>
    <hyperlink ref="B33" r:id="rId23" display="mailto:diana_0898@outlook.com" xr:uid="{7E91D92E-A62B-AB44-95C5-A036086ED30E}"/>
    <hyperlink ref="B34" r:id="rId24" display="mailto:victoriasoto1e@gmail.com" xr:uid="{7E3D33BF-5B44-D349-B8C7-A4C6CB9958BA}"/>
    <hyperlink ref="B35" r:id="rId25" display="mailto:andreinav1997@gmail.com" xr:uid="{DC17D43D-7F4B-9A4E-99D9-96F48437CE4B}"/>
    <hyperlink ref="B36" r:id="rId26" display="mailto:jona.vera118@gmail.com" xr:uid="{CD80F18E-ECFA-BB43-968B-7D4D9736B1FE}"/>
    <hyperlink ref="B37" r:id="rId27" display="mailto:karlitav1998@hotmail.com" xr:uid="{C6B320E7-6C13-AF4F-B584-14828A8EC5F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2019-12-09T21:37:17Z</dcterms:created>
  <dcterms:modified xsi:type="dcterms:W3CDTF">2020-02-19T01:30:43Z</dcterms:modified>
</cp:coreProperties>
</file>