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1013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octavioislas/Desktop/U Central/2019 Maestría/"/>
    </mc:Choice>
  </mc:AlternateContent>
  <xr:revisionPtr revIDLastSave="0" documentId="13_ncr:1_{E1223C00-DCDF-E348-88DF-3DDF3A45F685}" xr6:coauthVersionLast="45" xr6:coauthVersionMax="45" xr10:uidLastSave="{00000000-0000-0000-0000-000000000000}"/>
  <bookViews>
    <workbookView xWindow="2780" yWindow="2260" windowWidth="28040" windowHeight="17440" xr2:uid="{9778E667-F1A7-3D4F-9086-9233BEE13C71}"/>
  </bookViews>
  <sheets>
    <sheet name="Hoja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U8" i="1" l="1"/>
  <c r="U9" i="1"/>
  <c r="U10" i="1"/>
  <c r="U11" i="1"/>
  <c r="U12" i="1"/>
  <c r="U13" i="1"/>
  <c r="U14" i="1"/>
  <c r="U15" i="1"/>
  <c r="U16" i="1"/>
  <c r="U17" i="1"/>
  <c r="U18" i="1"/>
  <c r="U19" i="1"/>
  <c r="U20" i="1"/>
  <c r="U21" i="1"/>
  <c r="U22" i="1"/>
  <c r="U23" i="1"/>
  <c r="U24" i="1"/>
  <c r="U25" i="1"/>
  <c r="U26" i="1"/>
  <c r="U27" i="1"/>
  <c r="U28" i="1"/>
  <c r="U29" i="1"/>
  <c r="U30" i="1"/>
  <c r="U31" i="1"/>
  <c r="U32" i="1"/>
  <c r="U33" i="1"/>
  <c r="U34" i="1"/>
  <c r="U35" i="1"/>
  <c r="U36" i="1"/>
  <c r="U37" i="1"/>
  <c r="U38" i="1"/>
  <c r="U6" i="1"/>
  <c r="T7" i="1"/>
  <c r="T8" i="1"/>
  <c r="T9" i="1"/>
  <c r="T10" i="1"/>
  <c r="T11" i="1"/>
  <c r="T12" i="1"/>
  <c r="T13" i="1"/>
  <c r="T14" i="1"/>
  <c r="T15" i="1"/>
  <c r="T16" i="1"/>
  <c r="T17" i="1"/>
  <c r="T18" i="1"/>
  <c r="T19" i="1"/>
  <c r="T20" i="1"/>
  <c r="T21" i="1"/>
  <c r="T22" i="1"/>
  <c r="T23" i="1"/>
  <c r="T24" i="1"/>
  <c r="T25" i="1"/>
  <c r="T26" i="1"/>
  <c r="T27" i="1"/>
  <c r="T28" i="1"/>
  <c r="T29" i="1"/>
  <c r="T30" i="1"/>
  <c r="T31" i="1"/>
  <c r="T32" i="1"/>
  <c r="T33" i="1"/>
  <c r="T34" i="1"/>
  <c r="T35" i="1"/>
  <c r="T36" i="1"/>
  <c r="T37" i="1"/>
  <c r="T38" i="1"/>
  <c r="T39" i="1"/>
  <c r="U39" i="1" s="1"/>
  <c r="T6" i="1"/>
  <c r="Q7" i="1"/>
  <c r="Q8" i="1"/>
  <c r="Q9" i="1"/>
  <c r="Q10" i="1"/>
  <c r="Q11" i="1"/>
  <c r="Q12" i="1"/>
  <c r="Q13" i="1"/>
  <c r="Q14" i="1"/>
  <c r="Q15" i="1"/>
  <c r="Q16" i="1"/>
  <c r="Q17" i="1"/>
  <c r="Q18" i="1"/>
  <c r="Q19" i="1"/>
  <c r="Q20" i="1"/>
  <c r="Q21" i="1"/>
  <c r="Q22" i="1"/>
  <c r="Q23" i="1"/>
  <c r="Q24" i="1"/>
  <c r="Q25" i="1"/>
  <c r="Q26" i="1"/>
  <c r="Q27" i="1"/>
  <c r="Q28" i="1"/>
  <c r="Q29" i="1"/>
  <c r="Q30" i="1"/>
  <c r="Q31" i="1"/>
  <c r="Q32" i="1"/>
  <c r="Q33" i="1"/>
  <c r="Q34" i="1"/>
  <c r="Q35" i="1"/>
  <c r="Q36" i="1"/>
  <c r="Q37" i="1"/>
  <c r="Q38" i="1"/>
  <c r="Q39" i="1"/>
  <c r="Q6" i="1"/>
  <c r="O7" i="1"/>
  <c r="O8" i="1"/>
  <c r="O9" i="1"/>
  <c r="O10" i="1"/>
  <c r="O11" i="1"/>
  <c r="O12" i="1"/>
  <c r="O13" i="1"/>
  <c r="O14" i="1"/>
  <c r="O15" i="1"/>
  <c r="O16" i="1"/>
  <c r="O17" i="1"/>
  <c r="O18" i="1"/>
  <c r="O19" i="1"/>
  <c r="O20" i="1"/>
  <c r="O21" i="1"/>
  <c r="O22" i="1"/>
  <c r="O23" i="1"/>
  <c r="O24" i="1"/>
  <c r="O25" i="1"/>
  <c r="O26" i="1"/>
  <c r="O27" i="1"/>
  <c r="O28" i="1"/>
  <c r="O29" i="1"/>
  <c r="O30" i="1"/>
  <c r="O31" i="1"/>
  <c r="O32" i="1"/>
  <c r="O33" i="1"/>
  <c r="O34" i="1"/>
  <c r="O35" i="1"/>
  <c r="O36" i="1"/>
  <c r="O37" i="1"/>
  <c r="O38" i="1"/>
  <c r="O39" i="1"/>
  <c r="O6" i="1"/>
  <c r="L7" i="1"/>
  <c r="L8" i="1"/>
  <c r="L9" i="1"/>
  <c r="L10" i="1"/>
  <c r="L11" i="1"/>
  <c r="L12" i="1"/>
  <c r="L13" i="1"/>
  <c r="L14" i="1"/>
  <c r="L15" i="1"/>
  <c r="L16" i="1"/>
  <c r="L17" i="1"/>
  <c r="L18" i="1"/>
  <c r="L19" i="1"/>
  <c r="L20" i="1"/>
  <c r="L21" i="1"/>
  <c r="L22" i="1"/>
  <c r="L23" i="1"/>
  <c r="L24" i="1"/>
  <c r="L25" i="1"/>
  <c r="L26" i="1"/>
  <c r="L27" i="1"/>
  <c r="L28" i="1"/>
  <c r="L29" i="1"/>
  <c r="L30" i="1"/>
  <c r="L31" i="1"/>
  <c r="L32" i="1"/>
  <c r="L33" i="1"/>
  <c r="L34" i="1"/>
  <c r="L35" i="1"/>
  <c r="L36" i="1"/>
  <c r="L37" i="1"/>
  <c r="L38" i="1"/>
  <c r="L39" i="1"/>
  <c r="L6" i="1"/>
  <c r="I7" i="1"/>
  <c r="U7" i="1" s="1"/>
  <c r="I8" i="1"/>
  <c r="I9" i="1"/>
  <c r="I10" i="1"/>
  <c r="I11" i="1"/>
  <c r="I12" i="1"/>
  <c r="I13" i="1"/>
  <c r="I14" i="1"/>
  <c r="I15" i="1"/>
  <c r="I16" i="1"/>
  <c r="I17" i="1"/>
  <c r="I18" i="1"/>
  <c r="I19" i="1"/>
  <c r="I20" i="1"/>
  <c r="I21" i="1"/>
  <c r="I22" i="1"/>
  <c r="I23" i="1"/>
  <c r="I24" i="1"/>
  <c r="I25" i="1"/>
  <c r="I26" i="1"/>
  <c r="I27" i="1"/>
  <c r="I28" i="1"/>
  <c r="I29" i="1"/>
  <c r="I30" i="1"/>
  <c r="I31" i="1"/>
  <c r="I32" i="1"/>
  <c r="I33" i="1"/>
  <c r="I34" i="1"/>
  <c r="I35" i="1"/>
  <c r="I36" i="1"/>
  <c r="I37" i="1"/>
  <c r="I38" i="1"/>
  <c r="I39" i="1"/>
  <c r="I6" i="1"/>
  <c r="F7" i="1"/>
  <c r="F8" i="1"/>
  <c r="F9" i="1"/>
  <c r="F10" i="1"/>
  <c r="F11" i="1"/>
  <c r="F12" i="1"/>
  <c r="F13" i="1"/>
  <c r="F14" i="1"/>
  <c r="F15" i="1"/>
  <c r="F16" i="1"/>
  <c r="F17" i="1"/>
  <c r="F18" i="1"/>
  <c r="F19" i="1"/>
  <c r="F20" i="1"/>
  <c r="F21" i="1"/>
  <c r="F22" i="1"/>
  <c r="F23" i="1"/>
  <c r="F24" i="1"/>
  <c r="F25" i="1"/>
  <c r="F26" i="1"/>
  <c r="F27" i="1"/>
  <c r="F28" i="1"/>
  <c r="F29" i="1"/>
  <c r="F30" i="1"/>
  <c r="F31" i="1"/>
  <c r="F32" i="1"/>
  <c r="F33" i="1"/>
  <c r="F34" i="1"/>
  <c r="F35" i="1"/>
  <c r="F36" i="1"/>
  <c r="F37" i="1"/>
  <c r="F38" i="1"/>
  <c r="F39" i="1"/>
  <c r="F6" i="1"/>
</calcChain>
</file>

<file path=xl/sharedStrings.xml><?xml version="1.0" encoding="utf-8"?>
<sst xmlns="http://schemas.openxmlformats.org/spreadsheetml/2006/main" count="56" uniqueCount="53">
  <si>
    <t>Alejandra Vallejo Marcillo </t>
  </si>
  <si>
    <t>Ana María Mosquera Hidalgo </t>
  </si>
  <si>
    <t>Carolina Gualotuña </t>
  </si>
  <si>
    <t>Carolina Quispillo </t>
  </si>
  <si>
    <t>Cristinan Chicaiza</t>
  </si>
  <si>
    <t>Daniel Pilco </t>
  </si>
  <si>
    <t>Danilo Romero </t>
  </si>
  <si>
    <t>David Herrera </t>
  </si>
  <si>
    <t>David Quintana Gallardo </t>
  </si>
  <si>
    <t>Edwitar Herrera. </t>
  </si>
  <si>
    <t>Fabián Sandoval </t>
  </si>
  <si>
    <t>ALUMNOS</t>
  </si>
  <si>
    <t>Fernanda Luna </t>
  </si>
  <si>
    <t>Ferschos Loachamin</t>
  </si>
  <si>
    <t>Gabriela Bedoya </t>
  </si>
  <si>
    <t>Gabriela Galindo </t>
  </si>
  <si>
    <t>Gloria Vinueza </t>
  </si>
  <si>
    <t>Jaime Cachago </t>
  </si>
  <si>
    <t>Javier Carrera </t>
  </si>
  <si>
    <t>Mónica Guerra </t>
  </si>
  <si>
    <t>Oscar Javier Peñaherrera Portilla </t>
  </si>
  <si>
    <t>Roberto Verdezoto </t>
  </si>
  <si>
    <t>Sofía López</t>
  </si>
  <si>
    <t>Xavier Alejandro Andocilla Rojas</t>
  </si>
  <si>
    <t>Yadira Saavedra </t>
  </si>
  <si>
    <t>Act 1</t>
  </si>
  <si>
    <t>Byron Gallardo</t>
  </si>
  <si>
    <t>Stalin Vilatuña</t>
  </si>
  <si>
    <t>Se indicó en la actividad que los equipos no podrían execeder de tres integrantes.</t>
  </si>
  <si>
    <t>Obs.</t>
  </si>
  <si>
    <t>Lizandro Cachago</t>
  </si>
  <si>
    <t>Incompleto</t>
  </si>
  <si>
    <t>Fernando Loachamín</t>
  </si>
  <si>
    <t>Michelle Gudiño</t>
  </si>
  <si>
    <t>Johan Coyago</t>
  </si>
  <si>
    <t>Carla Varela</t>
  </si>
  <si>
    <t>Nelson Navarrete</t>
  </si>
  <si>
    <t>Juan Carlos Acosta</t>
  </si>
  <si>
    <t>Carmen Abigail Rodríguez Parada</t>
  </si>
  <si>
    <t>Act. 2</t>
  </si>
  <si>
    <t>Más de 4 integrantes</t>
  </si>
  <si>
    <t>Act.3</t>
  </si>
  <si>
    <t>Act.4</t>
  </si>
  <si>
    <t>Act. Final</t>
  </si>
  <si>
    <t>Calificación</t>
  </si>
  <si>
    <t>Juegos</t>
  </si>
  <si>
    <t>Mattelart</t>
  </si>
  <si>
    <t>Nakamura</t>
  </si>
  <si>
    <t>McLuhan</t>
  </si>
  <si>
    <t>Cuestionario</t>
  </si>
  <si>
    <t>Act. 5</t>
  </si>
  <si>
    <t>Tec. Frontera</t>
  </si>
  <si>
    <t>Final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</si>
</sst>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2"/>
      <color theme="1"/>
      <name val="Calibri"/>
      <family val="2"/>
      <scheme val="minor"/>
    </font>
    <font>
      <sz val="18"/>
      <color rgb="FF444444"/>
      <name val="Times New Roman"/>
      <family val="1"/>
    </font>
    <font>
      <u/>
      <sz val="12"/>
      <color theme="10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4" tint="0.59999389629810485"/>
        <bgColor indexed="64"/>
      </patternFill>
    </fill>
    <fill>
      <patternFill patternType="solid">
        <fgColor theme="7"/>
        <bgColor indexed="64"/>
      </patternFill>
    </fill>
  </fills>
  <borders count="1">
    <border>
      <left/>
      <right/>
      <top/>
      <bottom/>
      <diagonal/>
    </border>
  </borders>
  <cellStyleXfs count="2">
    <xf numFmtId="0" fontId="0" fillId="0" borderId="0"/>
    <xf numFmtId="0" fontId="2" fillId="0" borderId="0" applyNumberFormat="0" applyFill="0" applyBorder="0" applyAlignment="0" applyProtection="0"/>
  </cellStyleXfs>
  <cellXfs count="8">
    <xf numFmtId="0" fontId="0" fillId="0" borderId="0" xfId="0"/>
    <xf numFmtId="0" fontId="1" fillId="0" borderId="0" xfId="0" applyFont="1"/>
    <xf numFmtId="0" fontId="2" fillId="0" borderId="0" xfId="1"/>
    <xf numFmtId="0" fontId="0" fillId="0" borderId="0" xfId="0" applyAlignment="1">
      <alignment horizontal="center"/>
    </xf>
    <xf numFmtId="0" fontId="0" fillId="0" borderId="0" xfId="0" applyAlignment="1">
      <alignment horizontal="center" vertical="center"/>
    </xf>
    <xf numFmtId="9" fontId="0" fillId="0" borderId="0" xfId="0" applyNumberFormat="1"/>
    <xf numFmtId="0" fontId="0" fillId="2" borderId="0" xfId="0" applyFill="1"/>
    <xf numFmtId="0" fontId="3" fillId="3" borderId="0" xfId="0" applyFont="1" applyFill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mailto:davidquintanacs7@outlook.es" TargetMode="External"/><Relationship Id="rId13" Type="http://schemas.openxmlformats.org/officeDocument/2006/relationships/hyperlink" Target="mailto:gloivinueza@yahoo.es" TargetMode="External"/><Relationship Id="rId18" Type="http://schemas.openxmlformats.org/officeDocument/2006/relationships/hyperlink" Target="mailto:xavieralejandro_ar@hotmail.com" TargetMode="External"/><Relationship Id="rId3" Type="http://schemas.openxmlformats.org/officeDocument/2006/relationships/hyperlink" Target="mailto:sonrisacigs@gmail.com" TargetMode="External"/><Relationship Id="rId7" Type="http://schemas.openxmlformats.org/officeDocument/2006/relationships/hyperlink" Target="mailto:daherrera.luz@gmail.com" TargetMode="External"/><Relationship Id="rId12" Type="http://schemas.openxmlformats.org/officeDocument/2006/relationships/hyperlink" Target="mailto:ggalindob@gmail.com" TargetMode="External"/><Relationship Id="rId17" Type="http://schemas.openxmlformats.org/officeDocument/2006/relationships/hyperlink" Target="mailto:sofyluu.5@gmail.com" TargetMode="External"/><Relationship Id="rId2" Type="http://schemas.openxmlformats.org/officeDocument/2006/relationships/hyperlink" Target="mailto:anamaryc26@gmail.com" TargetMode="External"/><Relationship Id="rId16" Type="http://schemas.openxmlformats.org/officeDocument/2006/relationships/hyperlink" Target="mailto:r.robdany@hotmail.com" TargetMode="External"/><Relationship Id="rId1" Type="http://schemas.openxmlformats.org/officeDocument/2006/relationships/hyperlink" Target="mailto:alejandravallejomarcillo@gmail.com" TargetMode="External"/><Relationship Id="rId6" Type="http://schemas.openxmlformats.org/officeDocument/2006/relationships/hyperlink" Target="mailto:danilo616@hotmail.com" TargetMode="External"/><Relationship Id="rId11" Type="http://schemas.openxmlformats.org/officeDocument/2006/relationships/hyperlink" Target="mailto:ferchos_pana@hotmail.com" TargetMode="External"/><Relationship Id="rId5" Type="http://schemas.openxmlformats.org/officeDocument/2006/relationships/hyperlink" Target="mailto:danielpilcov@gmail.com" TargetMode="External"/><Relationship Id="rId15" Type="http://schemas.openxmlformats.org/officeDocument/2006/relationships/hyperlink" Target="mailto:oscar_jpp@hotmail.com" TargetMode="External"/><Relationship Id="rId10" Type="http://schemas.openxmlformats.org/officeDocument/2006/relationships/hyperlink" Target="mailto:fabian777650@yahoo.es" TargetMode="External"/><Relationship Id="rId19" Type="http://schemas.openxmlformats.org/officeDocument/2006/relationships/hyperlink" Target="mailto:&#160;cristianchicaizav@yahoo.com" TargetMode="External"/><Relationship Id="rId4" Type="http://schemas.openxmlformats.org/officeDocument/2006/relationships/hyperlink" Target="mailto:carolinaquispillo@gmail.com" TargetMode="External"/><Relationship Id="rId9" Type="http://schemas.openxmlformats.org/officeDocument/2006/relationships/hyperlink" Target="mailto:edwardherrera@mail.com" TargetMode="External"/><Relationship Id="rId14" Type="http://schemas.openxmlformats.org/officeDocument/2006/relationships/hyperlink" Target="mailto:monyguerracgb@gmail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BEC97EE-5CCF-AE47-98F7-962EE112DBF9}">
  <dimension ref="B2:U43"/>
  <sheetViews>
    <sheetView tabSelected="1" workbookViewId="0">
      <selection activeCell="V30" sqref="V30"/>
    </sheetView>
  </sheetViews>
  <sheetFormatPr baseColWidth="10" defaultRowHeight="16" x14ac:dyDescent="0.2"/>
  <cols>
    <col min="5" max="6" width="9.1640625" customWidth="1"/>
    <col min="7" max="7" width="5.6640625" customWidth="1"/>
    <col min="8" max="9" width="9.33203125" customWidth="1"/>
    <col min="10" max="10" width="5.1640625" customWidth="1"/>
    <col min="11" max="12" width="8.83203125" customWidth="1"/>
    <col min="13" max="13" width="4.33203125" customWidth="1"/>
    <col min="14" max="15" width="6.83203125" customWidth="1"/>
    <col min="16" max="16" width="12.6640625" customWidth="1"/>
    <col min="17" max="17" width="7" customWidth="1"/>
    <col min="18" max="18" width="6.33203125" customWidth="1"/>
    <col min="19" max="19" width="11.83203125" customWidth="1"/>
  </cols>
  <sheetData>
    <row r="2" spans="2:21" x14ac:dyDescent="0.2">
      <c r="E2">
        <v>14</v>
      </c>
      <c r="S2" s="5">
        <v>0.3</v>
      </c>
    </row>
    <row r="3" spans="2:21" x14ac:dyDescent="0.2">
      <c r="E3" t="s">
        <v>46</v>
      </c>
      <c r="H3" t="s">
        <v>47</v>
      </c>
      <c r="K3" t="s">
        <v>48</v>
      </c>
      <c r="N3" t="s">
        <v>45</v>
      </c>
      <c r="P3" t="s">
        <v>51</v>
      </c>
      <c r="S3" t="s">
        <v>49</v>
      </c>
    </row>
    <row r="4" spans="2:21" x14ac:dyDescent="0.2">
      <c r="B4" t="s">
        <v>11</v>
      </c>
      <c r="E4" t="s">
        <v>25</v>
      </c>
      <c r="G4" t="s">
        <v>29</v>
      </c>
      <c r="H4" t="s">
        <v>39</v>
      </c>
      <c r="J4" t="s">
        <v>29</v>
      </c>
      <c r="K4" t="s">
        <v>41</v>
      </c>
      <c r="M4" t="s">
        <v>29</v>
      </c>
      <c r="N4" t="s">
        <v>42</v>
      </c>
      <c r="P4" t="s">
        <v>50</v>
      </c>
      <c r="R4" t="s">
        <v>29</v>
      </c>
      <c r="S4" t="s">
        <v>43</v>
      </c>
      <c r="U4" t="s">
        <v>44</v>
      </c>
    </row>
    <row r="5" spans="2:21" x14ac:dyDescent="0.2">
      <c r="U5" t="s">
        <v>52</v>
      </c>
    </row>
    <row r="6" spans="2:21" x14ac:dyDescent="0.2">
      <c r="B6" s="2" t="s">
        <v>0</v>
      </c>
      <c r="E6">
        <v>60</v>
      </c>
      <c r="F6" s="6">
        <f>(E6*14)/100</f>
        <v>8.4</v>
      </c>
      <c r="G6">
        <v>1</v>
      </c>
      <c r="H6">
        <v>100</v>
      </c>
      <c r="I6" s="6">
        <f>(H6*14)/100</f>
        <v>14</v>
      </c>
      <c r="K6">
        <v>70</v>
      </c>
      <c r="L6" s="6">
        <f>(K6*14)/100</f>
        <v>9.8000000000000007</v>
      </c>
      <c r="M6">
        <v>3</v>
      </c>
      <c r="N6">
        <v>100</v>
      </c>
      <c r="O6" s="6">
        <f>(N6*14)/100</f>
        <v>14</v>
      </c>
      <c r="P6">
        <v>60</v>
      </c>
      <c r="Q6" s="6">
        <f>(P6*14)/100</f>
        <v>8.4</v>
      </c>
      <c r="R6">
        <v>3</v>
      </c>
      <c r="S6">
        <v>100</v>
      </c>
      <c r="T6" s="6">
        <f>(S6*30)/100</f>
        <v>30</v>
      </c>
      <c r="U6" s="7">
        <f>(F6+I6+L6+O6+Q6+T6)</f>
        <v>84.6</v>
      </c>
    </row>
    <row r="7" spans="2:21" x14ac:dyDescent="0.2">
      <c r="B7" s="2" t="s">
        <v>1</v>
      </c>
      <c r="E7">
        <v>100</v>
      </c>
      <c r="F7" s="6">
        <f t="shared" ref="F7:F39" si="0">(E7*14)/100</f>
        <v>14</v>
      </c>
      <c r="H7">
        <v>100</v>
      </c>
      <c r="I7" s="6">
        <f t="shared" ref="I7:I39" si="1">(H7*14)/100</f>
        <v>14</v>
      </c>
      <c r="J7">
        <v>3</v>
      </c>
      <c r="K7">
        <v>100</v>
      </c>
      <c r="L7" s="6">
        <f t="shared" ref="L7:L39" si="2">(K7*14)/100</f>
        <v>14</v>
      </c>
      <c r="N7">
        <v>100</v>
      </c>
      <c r="O7" s="6">
        <f t="shared" ref="O7:O39" si="3">(N7*14)/100</f>
        <v>14</v>
      </c>
      <c r="P7">
        <v>60</v>
      </c>
      <c r="Q7" s="6">
        <f t="shared" ref="Q7:Q39" si="4">(P7*14)/100</f>
        <v>8.4</v>
      </c>
      <c r="R7">
        <v>3</v>
      </c>
      <c r="S7">
        <v>100</v>
      </c>
      <c r="T7" s="6">
        <f t="shared" ref="T7:T39" si="5">(S7*30)/100</f>
        <v>30</v>
      </c>
      <c r="U7" s="7">
        <f t="shared" ref="U7:U39" si="6">(F7+I7+L7+O7+Q7+T7)</f>
        <v>94.4</v>
      </c>
    </row>
    <row r="8" spans="2:21" x14ac:dyDescent="0.2">
      <c r="B8" s="2" t="s">
        <v>26</v>
      </c>
      <c r="E8">
        <v>60</v>
      </c>
      <c r="F8" s="6">
        <f t="shared" si="0"/>
        <v>8.4</v>
      </c>
      <c r="G8">
        <v>1</v>
      </c>
      <c r="H8">
        <v>60</v>
      </c>
      <c r="I8" s="6">
        <f t="shared" si="1"/>
        <v>8.4</v>
      </c>
      <c r="J8">
        <v>3</v>
      </c>
      <c r="K8">
        <v>70</v>
      </c>
      <c r="L8" s="6">
        <f t="shared" si="2"/>
        <v>9.8000000000000007</v>
      </c>
      <c r="M8">
        <v>3</v>
      </c>
      <c r="N8">
        <v>100</v>
      </c>
      <c r="O8" s="6">
        <f t="shared" si="3"/>
        <v>14</v>
      </c>
      <c r="P8">
        <v>100</v>
      </c>
      <c r="Q8" s="6">
        <f t="shared" si="4"/>
        <v>14</v>
      </c>
      <c r="S8">
        <v>100</v>
      </c>
      <c r="T8" s="6">
        <f t="shared" si="5"/>
        <v>30</v>
      </c>
      <c r="U8" s="7">
        <f t="shared" si="6"/>
        <v>84.6</v>
      </c>
    </row>
    <row r="9" spans="2:21" x14ac:dyDescent="0.2">
      <c r="B9" s="2" t="s">
        <v>38</v>
      </c>
      <c r="E9">
        <v>70</v>
      </c>
      <c r="F9" s="6">
        <f t="shared" si="0"/>
        <v>9.8000000000000007</v>
      </c>
      <c r="G9">
        <v>1</v>
      </c>
      <c r="H9">
        <v>100</v>
      </c>
      <c r="I9" s="6">
        <f t="shared" si="1"/>
        <v>14</v>
      </c>
      <c r="K9">
        <v>100</v>
      </c>
      <c r="L9" s="6">
        <f t="shared" si="2"/>
        <v>14</v>
      </c>
      <c r="N9">
        <v>100</v>
      </c>
      <c r="O9" s="6">
        <f t="shared" si="3"/>
        <v>14</v>
      </c>
      <c r="P9">
        <v>100</v>
      </c>
      <c r="Q9" s="6">
        <f t="shared" si="4"/>
        <v>14</v>
      </c>
      <c r="S9">
        <v>100</v>
      </c>
      <c r="T9" s="6">
        <f t="shared" si="5"/>
        <v>30</v>
      </c>
      <c r="U9" s="7">
        <f t="shared" si="6"/>
        <v>95.8</v>
      </c>
    </row>
    <row r="10" spans="2:21" x14ac:dyDescent="0.2">
      <c r="B10" s="2" t="s">
        <v>35</v>
      </c>
      <c r="E10">
        <v>60</v>
      </c>
      <c r="F10" s="6">
        <f t="shared" si="0"/>
        <v>8.4</v>
      </c>
      <c r="G10">
        <v>1</v>
      </c>
      <c r="H10">
        <v>100</v>
      </c>
      <c r="I10" s="6">
        <f t="shared" si="1"/>
        <v>14</v>
      </c>
      <c r="K10">
        <v>100</v>
      </c>
      <c r="L10" s="6">
        <f t="shared" si="2"/>
        <v>14</v>
      </c>
      <c r="N10">
        <v>100</v>
      </c>
      <c r="O10" s="6">
        <f t="shared" si="3"/>
        <v>14</v>
      </c>
      <c r="P10">
        <v>100</v>
      </c>
      <c r="Q10" s="6">
        <f t="shared" si="4"/>
        <v>14</v>
      </c>
      <c r="S10">
        <v>100</v>
      </c>
      <c r="T10" s="6">
        <f t="shared" si="5"/>
        <v>30</v>
      </c>
      <c r="U10" s="7">
        <f t="shared" si="6"/>
        <v>94.4</v>
      </c>
    </row>
    <row r="11" spans="2:21" x14ac:dyDescent="0.2">
      <c r="B11" s="2" t="s">
        <v>2</v>
      </c>
      <c r="E11">
        <v>85</v>
      </c>
      <c r="F11" s="6">
        <f t="shared" si="0"/>
        <v>11.9</v>
      </c>
      <c r="H11">
        <v>70</v>
      </c>
      <c r="I11" s="6">
        <f t="shared" si="1"/>
        <v>9.8000000000000007</v>
      </c>
      <c r="J11">
        <v>3</v>
      </c>
      <c r="K11">
        <v>100</v>
      </c>
      <c r="L11" s="6">
        <f t="shared" si="2"/>
        <v>14</v>
      </c>
      <c r="N11">
        <v>100</v>
      </c>
      <c r="O11" s="6">
        <f t="shared" si="3"/>
        <v>14</v>
      </c>
      <c r="P11">
        <v>60</v>
      </c>
      <c r="Q11" s="6">
        <f t="shared" si="4"/>
        <v>8.4</v>
      </c>
      <c r="R11">
        <v>3</v>
      </c>
      <c r="S11">
        <v>100</v>
      </c>
      <c r="T11" s="6">
        <f t="shared" si="5"/>
        <v>30</v>
      </c>
      <c r="U11" s="7">
        <f t="shared" si="6"/>
        <v>88.1</v>
      </c>
    </row>
    <row r="12" spans="2:21" x14ac:dyDescent="0.2">
      <c r="B12" s="2" t="s">
        <v>3</v>
      </c>
      <c r="E12">
        <v>70</v>
      </c>
      <c r="F12" s="6">
        <f t="shared" si="0"/>
        <v>9.8000000000000007</v>
      </c>
      <c r="G12">
        <v>1</v>
      </c>
      <c r="H12">
        <v>100</v>
      </c>
      <c r="I12" s="6">
        <f t="shared" si="1"/>
        <v>14</v>
      </c>
      <c r="K12">
        <v>100</v>
      </c>
      <c r="L12" s="6">
        <f t="shared" si="2"/>
        <v>14</v>
      </c>
      <c r="N12">
        <v>100</v>
      </c>
      <c r="O12" s="6">
        <f t="shared" si="3"/>
        <v>14</v>
      </c>
      <c r="P12">
        <v>100</v>
      </c>
      <c r="Q12" s="6">
        <f t="shared" si="4"/>
        <v>14</v>
      </c>
      <c r="S12">
        <v>100</v>
      </c>
      <c r="T12" s="6">
        <f t="shared" si="5"/>
        <v>30</v>
      </c>
      <c r="U12" s="7">
        <f t="shared" si="6"/>
        <v>95.8</v>
      </c>
    </row>
    <row r="13" spans="2:21" x14ac:dyDescent="0.2">
      <c r="B13" s="2" t="s">
        <v>4</v>
      </c>
      <c r="E13">
        <v>70</v>
      </c>
      <c r="F13" s="6">
        <f t="shared" si="0"/>
        <v>9.8000000000000007</v>
      </c>
      <c r="G13">
        <v>1</v>
      </c>
      <c r="H13">
        <v>100</v>
      </c>
      <c r="I13" s="6">
        <f t="shared" si="1"/>
        <v>14</v>
      </c>
      <c r="K13">
        <v>100</v>
      </c>
      <c r="L13" s="6">
        <f t="shared" si="2"/>
        <v>14</v>
      </c>
      <c r="N13">
        <v>100</v>
      </c>
      <c r="O13" s="6">
        <f t="shared" si="3"/>
        <v>14</v>
      </c>
      <c r="P13">
        <v>100</v>
      </c>
      <c r="Q13" s="6">
        <f t="shared" si="4"/>
        <v>14</v>
      </c>
      <c r="S13">
        <v>100</v>
      </c>
      <c r="T13" s="6">
        <f t="shared" si="5"/>
        <v>30</v>
      </c>
      <c r="U13" s="7">
        <f t="shared" si="6"/>
        <v>95.8</v>
      </c>
    </row>
    <row r="14" spans="2:21" x14ac:dyDescent="0.2">
      <c r="B14" s="2" t="s">
        <v>5</v>
      </c>
      <c r="E14">
        <v>95</v>
      </c>
      <c r="F14" s="6">
        <f t="shared" si="0"/>
        <v>13.3</v>
      </c>
      <c r="H14">
        <v>100</v>
      </c>
      <c r="I14" s="6">
        <f t="shared" si="1"/>
        <v>14</v>
      </c>
      <c r="K14">
        <v>100</v>
      </c>
      <c r="L14" s="6">
        <f t="shared" si="2"/>
        <v>14</v>
      </c>
      <c r="N14">
        <v>100</v>
      </c>
      <c r="O14" s="6">
        <f t="shared" si="3"/>
        <v>14</v>
      </c>
      <c r="P14">
        <v>100</v>
      </c>
      <c r="Q14" s="6">
        <f t="shared" si="4"/>
        <v>14</v>
      </c>
      <c r="S14">
        <v>100</v>
      </c>
      <c r="T14" s="6">
        <f t="shared" si="5"/>
        <v>30</v>
      </c>
      <c r="U14" s="7">
        <f t="shared" si="6"/>
        <v>99.3</v>
      </c>
    </row>
    <row r="15" spans="2:21" x14ac:dyDescent="0.2">
      <c r="B15" s="2" t="s">
        <v>6</v>
      </c>
      <c r="E15">
        <v>60</v>
      </c>
      <c r="F15" s="6">
        <f t="shared" si="0"/>
        <v>8.4</v>
      </c>
      <c r="G15">
        <v>1</v>
      </c>
      <c r="H15">
        <v>0</v>
      </c>
      <c r="I15" s="6">
        <f t="shared" si="1"/>
        <v>0</v>
      </c>
      <c r="K15">
        <v>100</v>
      </c>
      <c r="L15" s="6">
        <f t="shared" si="2"/>
        <v>14</v>
      </c>
      <c r="N15">
        <v>100</v>
      </c>
      <c r="O15" s="6">
        <f t="shared" si="3"/>
        <v>14</v>
      </c>
      <c r="P15">
        <v>100</v>
      </c>
      <c r="Q15" s="6">
        <f t="shared" si="4"/>
        <v>14</v>
      </c>
      <c r="S15">
        <v>100</v>
      </c>
      <c r="T15" s="6">
        <f t="shared" si="5"/>
        <v>30</v>
      </c>
      <c r="U15" s="7">
        <f t="shared" si="6"/>
        <v>80.400000000000006</v>
      </c>
    </row>
    <row r="16" spans="2:21" x14ac:dyDescent="0.2">
      <c r="B16" s="2" t="s">
        <v>7</v>
      </c>
      <c r="E16">
        <v>70</v>
      </c>
      <c r="F16" s="6">
        <f t="shared" si="0"/>
        <v>9.8000000000000007</v>
      </c>
      <c r="G16">
        <v>1</v>
      </c>
      <c r="H16">
        <v>100</v>
      </c>
      <c r="I16" s="6">
        <f t="shared" si="1"/>
        <v>14</v>
      </c>
      <c r="K16">
        <v>100</v>
      </c>
      <c r="L16" s="6">
        <f t="shared" si="2"/>
        <v>14</v>
      </c>
      <c r="N16">
        <v>100</v>
      </c>
      <c r="O16" s="6">
        <f t="shared" si="3"/>
        <v>14</v>
      </c>
      <c r="P16">
        <v>100</v>
      </c>
      <c r="Q16" s="6">
        <f t="shared" si="4"/>
        <v>14</v>
      </c>
      <c r="S16">
        <v>100</v>
      </c>
      <c r="T16" s="6">
        <f t="shared" si="5"/>
        <v>30</v>
      </c>
      <c r="U16" s="7">
        <f t="shared" si="6"/>
        <v>95.8</v>
      </c>
    </row>
    <row r="17" spans="2:21" x14ac:dyDescent="0.2">
      <c r="B17" s="2" t="s">
        <v>8</v>
      </c>
      <c r="E17">
        <v>70</v>
      </c>
      <c r="F17" s="6">
        <f t="shared" si="0"/>
        <v>9.8000000000000007</v>
      </c>
      <c r="G17">
        <v>2</v>
      </c>
      <c r="H17">
        <v>100</v>
      </c>
      <c r="I17" s="6">
        <f t="shared" si="1"/>
        <v>14</v>
      </c>
      <c r="K17">
        <v>70</v>
      </c>
      <c r="L17" s="6">
        <f t="shared" si="2"/>
        <v>9.8000000000000007</v>
      </c>
      <c r="M17">
        <v>3</v>
      </c>
      <c r="N17">
        <v>100</v>
      </c>
      <c r="O17" s="6">
        <f t="shared" si="3"/>
        <v>14</v>
      </c>
      <c r="P17">
        <v>60</v>
      </c>
      <c r="Q17" s="6">
        <f t="shared" si="4"/>
        <v>8.4</v>
      </c>
      <c r="R17">
        <v>3</v>
      </c>
      <c r="S17">
        <v>100</v>
      </c>
      <c r="T17" s="6">
        <f t="shared" si="5"/>
        <v>30</v>
      </c>
      <c r="U17" s="7">
        <f t="shared" si="6"/>
        <v>86</v>
      </c>
    </row>
    <row r="18" spans="2:21" x14ac:dyDescent="0.2">
      <c r="B18" s="2" t="s">
        <v>9</v>
      </c>
      <c r="E18">
        <v>70</v>
      </c>
      <c r="F18" s="6">
        <f t="shared" si="0"/>
        <v>9.8000000000000007</v>
      </c>
      <c r="G18">
        <v>1</v>
      </c>
      <c r="H18">
        <v>60</v>
      </c>
      <c r="I18" s="6">
        <f t="shared" si="1"/>
        <v>8.4</v>
      </c>
      <c r="J18">
        <v>3</v>
      </c>
      <c r="K18">
        <v>100</v>
      </c>
      <c r="L18" s="6">
        <f t="shared" si="2"/>
        <v>14</v>
      </c>
      <c r="N18">
        <v>100</v>
      </c>
      <c r="O18" s="6">
        <f t="shared" si="3"/>
        <v>14</v>
      </c>
      <c r="P18">
        <v>100</v>
      </c>
      <c r="Q18" s="6">
        <f t="shared" si="4"/>
        <v>14</v>
      </c>
      <c r="S18">
        <v>100</v>
      </c>
      <c r="T18" s="6">
        <f t="shared" si="5"/>
        <v>30</v>
      </c>
      <c r="U18" s="7">
        <f t="shared" si="6"/>
        <v>90.2</v>
      </c>
    </row>
    <row r="19" spans="2:21" x14ac:dyDescent="0.2">
      <c r="B19" s="2" t="s">
        <v>10</v>
      </c>
      <c r="E19">
        <v>60</v>
      </c>
      <c r="F19" s="6">
        <f t="shared" si="0"/>
        <v>8.4</v>
      </c>
      <c r="G19">
        <v>1</v>
      </c>
      <c r="H19">
        <v>60</v>
      </c>
      <c r="I19" s="6">
        <f t="shared" si="1"/>
        <v>8.4</v>
      </c>
      <c r="J19">
        <v>3</v>
      </c>
      <c r="K19">
        <v>100</v>
      </c>
      <c r="L19" s="6">
        <f t="shared" si="2"/>
        <v>14</v>
      </c>
      <c r="N19">
        <v>100</v>
      </c>
      <c r="O19" s="6">
        <f t="shared" si="3"/>
        <v>14</v>
      </c>
      <c r="P19">
        <v>100</v>
      </c>
      <c r="Q19" s="6">
        <f t="shared" si="4"/>
        <v>14</v>
      </c>
      <c r="S19">
        <v>100</v>
      </c>
      <c r="T19" s="6">
        <f t="shared" si="5"/>
        <v>30</v>
      </c>
      <c r="U19" s="7">
        <f t="shared" si="6"/>
        <v>88.8</v>
      </c>
    </row>
    <row r="20" spans="2:21" x14ac:dyDescent="0.2">
      <c r="B20" s="2" t="s">
        <v>32</v>
      </c>
      <c r="E20">
        <v>70</v>
      </c>
      <c r="F20" s="6">
        <f t="shared" si="0"/>
        <v>9.8000000000000007</v>
      </c>
      <c r="G20">
        <v>1</v>
      </c>
      <c r="H20">
        <v>0</v>
      </c>
      <c r="I20" s="6">
        <f t="shared" si="1"/>
        <v>0</v>
      </c>
      <c r="K20">
        <v>100</v>
      </c>
      <c r="L20" s="6">
        <f t="shared" si="2"/>
        <v>14</v>
      </c>
      <c r="N20">
        <v>100</v>
      </c>
      <c r="O20" s="6">
        <f t="shared" si="3"/>
        <v>14</v>
      </c>
      <c r="P20">
        <v>100</v>
      </c>
      <c r="Q20" s="6">
        <f t="shared" si="4"/>
        <v>14</v>
      </c>
      <c r="S20">
        <v>100</v>
      </c>
      <c r="T20" s="6">
        <f t="shared" si="5"/>
        <v>30</v>
      </c>
      <c r="U20" s="7">
        <f t="shared" si="6"/>
        <v>81.8</v>
      </c>
    </row>
    <row r="21" spans="2:21" x14ac:dyDescent="0.2">
      <c r="B21" s="2" t="s">
        <v>12</v>
      </c>
      <c r="E21">
        <v>100</v>
      </c>
      <c r="F21" s="6">
        <f t="shared" si="0"/>
        <v>14</v>
      </c>
      <c r="H21">
        <v>100</v>
      </c>
      <c r="I21" s="6">
        <f t="shared" si="1"/>
        <v>14</v>
      </c>
      <c r="K21">
        <v>100</v>
      </c>
      <c r="L21" s="6">
        <f t="shared" si="2"/>
        <v>14</v>
      </c>
      <c r="N21">
        <v>100</v>
      </c>
      <c r="O21" s="6">
        <f t="shared" si="3"/>
        <v>14</v>
      </c>
      <c r="P21">
        <v>100</v>
      </c>
      <c r="Q21" s="6">
        <f t="shared" si="4"/>
        <v>14</v>
      </c>
      <c r="S21">
        <v>100</v>
      </c>
      <c r="T21" s="6">
        <f t="shared" si="5"/>
        <v>30</v>
      </c>
      <c r="U21" s="7">
        <f t="shared" si="6"/>
        <v>100</v>
      </c>
    </row>
    <row r="22" spans="2:21" x14ac:dyDescent="0.2">
      <c r="B22" s="2" t="s">
        <v>13</v>
      </c>
      <c r="E22" s="3">
        <v>0</v>
      </c>
      <c r="F22" s="6">
        <f t="shared" si="0"/>
        <v>0</v>
      </c>
      <c r="H22">
        <v>0</v>
      </c>
      <c r="I22" s="6">
        <f t="shared" si="1"/>
        <v>0</v>
      </c>
      <c r="K22">
        <v>0</v>
      </c>
      <c r="L22" s="6">
        <f t="shared" si="2"/>
        <v>0</v>
      </c>
      <c r="N22">
        <v>0</v>
      </c>
      <c r="O22" s="6">
        <f t="shared" si="3"/>
        <v>0</v>
      </c>
      <c r="P22">
        <v>0</v>
      </c>
      <c r="Q22" s="6">
        <f t="shared" si="4"/>
        <v>0</v>
      </c>
      <c r="S22">
        <v>0</v>
      </c>
      <c r="T22" s="6">
        <f t="shared" si="5"/>
        <v>0</v>
      </c>
      <c r="U22" s="7">
        <f t="shared" si="6"/>
        <v>0</v>
      </c>
    </row>
    <row r="23" spans="2:21" x14ac:dyDescent="0.2">
      <c r="B23" s="2" t="s">
        <v>14</v>
      </c>
      <c r="E23">
        <v>95</v>
      </c>
      <c r="F23" s="6">
        <f t="shared" si="0"/>
        <v>13.3</v>
      </c>
      <c r="H23">
        <v>100</v>
      </c>
      <c r="I23" s="6">
        <f t="shared" si="1"/>
        <v>14</v>
      </c>
      <c r="K23">
        <v>100</v>
      </c>
      <c r="L23" s="6">
        <f t="shared" si="2"/>
        <v>14</v>
      </c>
      <c r="N23">
        <v>100</v>
      </c>
      <c r="O23" s="6">
        <f t="shared" si="3"/>
        <v>14</v>
      </c>
      <c r="P23">
        <v>100</v>
      </c>
      <c r="Q23" s="6">
        <f t="shared" si="4"/>
        <v>14</v>
      </c>
      <c r="S23">
        <v>100</v>
      </c>
      <c r="T23" s="6">
        <f t="shared" si="5"/>
        <v>30</v>
      </c>
      <c r="U23" s="7">
        <f t="shared" si="6"/>
        <v>99.3</v>
      </c>
    </row>
    <row r="24" spans="2:21" x14ac:dyDescent="0.2">
      <c r="B24" s="2" t="s">
        <v>15</v>
      </c>
      <c r="E24">
        <v>85</v>
      </c>
      <c r="F24" s="6">
        <f t="shared" si="0"/>
        <v>11.9</v>
      </c>
      <c r="H24">
        <v>70</v>
      </c>
      <c r="I24" s="6">
        <f t="shared" si="1"/>
        <v>9.8000000000000007</v>
      </c>
      <c r="J24">
        <v>3</v>
      </c>
      <c r="K24">
        <v>100</v>
      </c>
      <c r="L24" s="6">
        <f t="shared" si="2"/>
        <v>14</v>
      </c>
      <c r="N24">
        <v>100</v>
      </c>
      <c r="O24" s="6">
        <f t="shared" si="3"/>
        <v>14</v>
      </c>
      <c r="P24">
        <v>60</v>
      </c>
      <c r="Q24" s="6">
        <f t="shared" si="4"/>
        <v>8.4</v>
      </c>
      <c r="R24">
        <v>3</v>
      </c>
      <c r="S24">
        <v>100</v>
      </c>
      <c r="T24" s="6">
        <f t="shared" si="5"/>
        <v>30</v>
      </c>
      <c r="U24" s="7">
        <f t="shared" si="6"/>
        <v>88.1</v>
      </c>
    </row>
    <row r="25" spans="2:21" x14ac:dyDescent="0.2">
      <c r="B25" s="2" t="s">
        <v>16</v>
      </c>
      <c r="E25">
        <v>100</v>
      </c>
      <c r="F25" s="6">
        <f t="shared" si="0"/>
        <v>14</v>
      </c>
      <c r="H25">
        <v>70</v>
      </c>
      <c r="I25" s="6">
        <f t="shared" si="1"/>
        <v>9.8000000000000007</v>
      </c>
      <c r="J25">
        <v>3</v>
      </c>
      <c r="K25">
        <v>100</v>
      </c>
      <c r="L25" s="6">
        <f t="shared" si="2"/>
        <v>14</v>
      </c>
      <c r="N25">
        <v>100</v>
      </c>
      <c r="O25" s="6">
        <f t="shared" si="3"/>
        <v>14</v>
      </c>
      <c r="P25">
        <v>60</v>
      </c>
      <c r="Q25" s="6">
        <f t="shared" si="4"/>
        <v>8.4</v>
      </c>
      <c r="R25">
        <v>3</v>
      </c>
      <c r="S25">
        <v>100</v>
      </c>
      <c r="T25" s="6">
        <f t="shared" si="5"/>
        <v>30</v>
      </c>
      <c r="U25" s="7">
        <f t="shared" si="6"/>
        <v>90.199999999999989</v>
      </c>
    </row>
    <row r="26" spans="2:21" x14ac:dyDescent="0.2">
      <c r="B26" s="2" t="s">
        <v>17</v>
      </c>
      <c r="E26" s="4">
        <v>0</v>
      </c>
      <c r="F26" s="6">
        <f t="shared" si="0"/>
        <v>0</v>
      </c>
      <c r="H26">
        <v>0</v>
      </c>
      <c r="I26" s="6">
        <f t="shared" si="1"/>
        <v>0</v>
      </c>
      <c r="K26">
        <v>0</v>
      </c>
      <c r="L26" s="6">
        <f t="shared" si="2"/>
        <v>0</v>
      </c>
      <c r="N26">
        <v>0</v>
      </c>
      <c r="O26" s="6">
        <f t="shared" si="3"/>
        <v>0</v>
      </c>
      <c r="P26">
        <v>0</v>
      </c>
      <c r="Q26" s="6">
        <f t="shared" si="4"/>
        <v>0</v>
      </c>
      <c r="S26">
        <v>0</v>
      </c>
      <c r="T26" s="6">
        <f t="shared" si="5"/>
        <v>0</v>
      </c>
      <c r="U26" s="7">
        <f t="shared" si="6"/>
        <v>0</v>
      </c>
    </row>
    <row r="27" spans="2:21" x14ac:dyDescent="0.2">
      <c r="B27" s="2" t="s">
        <v>18</v>
      </c>
      <c r="E27">
        <v>70</v>
      </c>
      <c r="F27" s="6">
        <f t="shared" si="0"/>
        <v>9.8000000000000007</v>
      </c>
      <c r="G27">
        <v>1</v>
      </c>
      <c r="H27">
        <v>60</v>
      </c>
      <c r="I27" s="6">
        <f t="shared" si="1"/>
        <v>8.4</v>
      </c>
      <c r="J27">
        <v>3</v>
      </c>
      <c r="K27">
        <v>100</v>
      </c>
      <c r="L27" s="6">
        <f t="shared" si="2"/>
        <v>14</v>
      </c>
      <c r="N27">
        <v>100</v>
      </c>
      <c r="O27" s="6">
        <f t="shared" si="3"/>
        <v>14</v>
      </c>
      <c r="P27">
        <v>100</v>
      </c>
      <c r="Q27" s="6">
        <f t="shared" si="4"/>
        <v>14</v>
      </c>
      <c r="S27">
        <v>100</v>
      </c>
      <c r="T27" s="6">
        <f t="shared" si="5"/>
        <v>30</v>
      </c>
      <c r="U27" s="7">
        <f t="shared" si="6"/>
        <v>90.2</v>
      </c>
    </row>
    <row r="28" spans="2:21" x14ac:dyDescent="0.2">
      <c r="B28" s="2" t="s">
        <v>34</v>
      </c>
      <c r="E28">
        <v>60</v>
      </c>
      <c r="F28" s="6">
        <f t="shared" si="0"/>
        <v>8.4</v>
      </c>
      <c r="G28">
        <v>1</v>
      </c>
      <c r="H28">
        <v>100</v>
      </c>
      <c r="I28" s="6">
        <f t="shared" si="1"/>
        <v>14</v>
      </c>
      <c r="K28">
        <v>100</v>
      </c>
      <c r="L28" s="6">
        <f t="shared" si="2"/>
        <v>14</v>
      </c>
      <c r="N28">
        <v>100</v>
      </c>
      <c r="O28" s="6">
        <f t="shared" si="3"/>
        <v>14</v>
      </c>
      <c r="P28">
        <v>100</v>
      </c>
      <c r="Q28" s="6">
        <f t="shared" si="4"/>
        <v>14</v>
      </c>
      <c r="S28">
        <v>100</v>
      </c>
      <c r="T28" s="6">
        <f t="shared" si="5"/>
        <v>30</v>
      </c>
      <c r="U28" s="7">
        <f t="shared" si="6"/>
        <v>94.4</v>
      </c>
    </row>
    <row r="29" spans="2:21" x14ac:dyDescent="0.2">
      <c r="B29" s="2" t="s">
        <v>37</v>
      </c>
      <c r="E29">
        <v>100</v>
      </c>
      <c r="F29" s="6">
        <f t="shared" si="0"/>
        <v>14</v>
      </c>
      <c r="H29">
        <v>0</v>
      </c>
      <c r="I29" s="6">
        <f t="shared" si="1"/>
        <v>0</v>
      </c>
      <c r="K29">
        <v>100</v>
      </c>
      <c r="L29" s="6">
        <f t="shared" si="2"/>
        <v>14</v>
      </c>
      <c r="N29">
        <v>100</v>
      </c>
      <c r="O29" s="6">
        <f t="shared" si="3"/>
        <v>14</v>
      </c>
      <c r="P29">
        <v>100</v>
      </c>
      <c r="Q29" s="6">
        <f t="shared" si="4"/>
        <v>14</v>
      </c>
      <c r="S29">
        <v>100</v>
      </c>
      <c r="T29" s="6">
        <f t="shared" si="5"/>
        <v>30</v>
      </c>
      <c r="U29" s="7">
        <f t="shared" si="6"/>
        <v>86</v>
      </c>
    </row>
    <row r="30" spans="2:21" x14ac:dyDescent="0.2">
      <c r="B30" s="2" t="s">
        <v>30</v>
      </c>
      <c r="E30">
        <v>70</v>
      </c>
      <c r="F30" s="6">
        <f t="shared" si="0"/>
        <v>9.8000000000000007</v>
      </c>
      <c r="G30">
        <v>1</v>
      </c>
      <c r="H30">
        <v>100</v>
      </c>
      <c r="I30" s="6">
        <f t="shared" si="1"/>
        <v>14</v>
      </c>
      <c r="K30">
        <v>100</v>
      </c>
      <c r="L30" s="6">
        <f t="shared" si="2"/>
        <v>14</v>
      </c>
      <c r="N30">
        <v>100</v>
      </c>
      <c r="O30" s="6">
        <f t="shared" si="3"/>
        <v>14</v>
      </c>
      <c r="P30">
        <v>100</v>
      </c>
      <c r="Q30" s="6">
        <f t="shared" si="4"/>
        <v>14</v>
      </c>
      <c r="S30">
        <v>100</v>
      </c>
      <c r="T30" s="6">
        <f t="shared" si="5"/>
        <v>30</v>
      </c>
      <c r="U30" s="7">
        <f t="shared" si="6"/>
        <v>95.8</v>
      </c>
    </row>
    <row r="31" spans="2:21" x14ac:dyDescent="0.2">
      <c r="B31" s="2" t="s">
        <v>33</v>
      </c>
      <c r="E31">
        <v>60</v>
      </c>
      <c r="F31" s="6">
        <f t="shared" si="0"/>
        <v>8.4</v>
      </c>
      <c r="G31">
        <v>1</v>
      </c>
      <c r="H31">
        <v>100</v>
      </c>
      <c r="I31" s="6">
        <f t="shared" si="1"/>
        <v>14</v>
      </c>
      <c r="K31">
        <v>100</v>
      </c>
      <c r="L31" s="6">
        <f t="shared" si="2"/>
        <v>14</v>
      </c>
      <c r="N31">
        <v>100</v>
      </c>
      <c r="O31" s="6">
        <f t="shared" si="3"/>
        <v>14</v>
      </c>
      <c r="P31">
        <v>100</v>
      </c>
      <c r="Q31" s="6">
        <f t="shared" si="4"/>
        <v>14</v>
      </c>
      <c r="S31">
        <v>100</v>
      </c>
      <c r="T31" s="6">
        <f t="shared" si="5"/>
        <v>30</v>
      </c>
      <c r="U31" s="7">
        <f t="shared" si="6"/>
        <v>94.4</v>
      </c>
    </row>
    <row r="32" spans="2:21" x14ac:dyDescent="0.2">
      <c r="B32" s="2" t="s">
        <v>19</v>
      </c>
      <c r="E32">
        <v>85</v>
      </c>
      <c r="F32" s="6">
        <f t="shared" si="0"/>
        <v>11.9</v>
      </c>
      <c r="H32">
        <v>70</v>
      </c>
      <c r="I32" s="6">
        <f t="shared" si="1"/>
        <v>9.8000000000000007</v>
      </c>
      <c r="J32">
        <v>3</v>
      </c>
      <c r="K32">
        <v>100</v>
      </c>
      <c r="L32" s="6">
        <f t="shared" si="2"/>
        <v>14</v>
      </c>
      <c r="N32">
        <v>100</v>
      </c>
      <c r="O32" s="6">
        <f t="shared" si="3"/>
        <v>14</v>
      </c>
      <c r="P32">
        <v>60</v>
      </c>
      <c r="Q32" s="6">
        <f t="shared" si="4"/>
        <v>8.4</v>
      </c>
      <c r="R32">
        <v>3</v>
      </c>
      <c r="S32">
        <v>100</v>
      </c>
      <c r="T32" s="6">
        <f t="shared" si="5"/>
        <v>30</v>
      </c>
      <c r="U32" s="7">
        <f t="shared" si="6"/>
        <v>88.1</v>
      </c>
    </row>
    <row r="33" spans="2:21" x14ac:dyDescent="0.2">
      <c r="B33" s="2" t="s">
        <v>36</v>
      </c>
      <c r="E33">
        <v>100</v>
      </c>
      <c r="F33" s="6">
        <f t="shared" si="0"/>
        <v>14</v>
      </c>
      <c r="H33">
        <v>100</v>
      </c>
      <c r="I33" s="6">
        <f t="shared" si="1"/>
        <v>14</v>
      </c>
      <c r="K33">
        <v>100</v>
      </c>
      <c r="L33" s="6">
        <f t="shared" si="2"/>
        <v>14</v>
      </c>
      <c r="N33">
        <v>100</v>
      </c>
      <c r="O33" s="6">
        <f t="shared" si="3"/>
        <v>14</v>
      </c>
      <c r="P33">
        <v>100</v>
      </c>
      <c r="Q33" s="6">
        <f t="shared" si="4"/>
        <v>14</v>
      </c>
      <c r="S33">
        <v>100</v>
      </c>
      <c r="T33" s="6">
        <f t="shared" si="5"/>
        <v>30</v>
      </c>
      <c r="U33" s="7">
        <f t="shared" si="6"/>
        <v>100</v>
      </c>
    </row>
    <row r="34" spans="2:21" x14ac:dyDescent="0.2">
      <c r="B34" s="2" t="s">
        <v>20</v>
      </c>
      <c r="E34">
        <v>70</v>
      </c>
      <c r="F34" s="6">
        <f t="shared" si="0"/>
        <v>9.8000000000000007</v>
      </c>
      <c r="G34">
        <v>1</v>
      </c>
      <c r="H34">
        <v>60</v>
      </c>
      <c r="I34" s="6">
        <f t="shared" si="1"/>
        <v>8.4</v>
      </c>
      <c r="J34">
        <v>3</v>
      </c>
      <c r="K34">
        <v>100</v>
      </c>
      <c r="L34" s="6">
        <f t="shared" si="2"/>
        <v>14</v>
      </c>
      <c r="N34">
        <v>100</v>
      </c>
      <c r="O34" s="6">
        <f t="shared" si="3"/>
        <v>14</v>
      </c>
      <c r="P34">
        <v>100</v>
      </c>
      <c r="Q34" s="6">
        <f t="shared" si="4"/>
        <v>14</v>
      </c>
      <c r="S34">
        <v>100</v>
      </c>
      <c r="T34" s="6">
        <f t="shared" si="5"/>
        <v>30</v>
      </c>
      <c r="U34" s="7">
        <f t="shared" si="6"/>
        <v>90.2</v>
      </c>
    </row>
    <row r="35" spans="2:21" x14ac:dyDescent="0.2">
      <c r="B35" s="2" t="s">
        <v>21</v>
      </c>
      <c r="E35">
        <v>95</v>
      </c>
      <c r="F35" s="6">
        <f t="shared" si="0"/>
        <v>13.3</v>
      </c>
      <c r="H35">
        <v>100</v>
      </c>
      <c r="I35" s="6">
        <f t="shared" si="1"/>
        <v>14</v>
      </c>
      <c r="K35">
        <v>100</v>
      </c>
      <c r="L35" s="6">
        <f t="shared" si="2"/>
        <v>14</v>
      </c>
      <c r="N35">
        <v>100</v>
      </c>
      <c r="O35" s="6">
        <f t="shared" si="3"/>
        <v>14</v>
      </c>
      <c r="P35">
        <v>100</v>
      </c>
      <c r="Q35" s="6">
        <f t="shared" si="4"/>
        <v>14</v>
      </c>
      <c r="S35">
        <v>100</v>
      </c>
      <c r="T35" s="6">
        <f t="shared" si="5"/>
        <v>30</v>
      </c>
      <c r="U35" s="7">
        <f t="shared" si="6"/>
        <v>99.3</v>
      </c>
    </row>
    <row r="36" spans="2:21" x14ac:dyDescent="0.2">
      <c r="B36" s="2" t="s">
        <v>22</v>
      </c>
      <c r="E36">
        <v>70</v>
      </c>
      <c r="F36" s="6">
        <f t="shared" si="0"/>
        <v>9.8000000000000007</v>
      </c>
      <c r="G36">
        <v>1</v>
      </c>
      <c r="H36">
        <v>100</v>
      </c>
      <c r="I36" s="6">
        <f t="shared" si="1"/>
        <v>14</v>
      </c>
      <c r="K36">
        <v>100</v>
      </c>
      <c r="L36" s="6">
        <f t="shared" si="2"/>
        <v>14</v>
      </c>
      <c r="N36">
        <v>100</v>
      </c>
      <c r="O36" s="6">
        <f t="shared" si="3"/>
        <v>14</v>
      </c>
      <c r="P36">
        <v>60</v>
      </c>
      <c r="Q36" s="6">
        <f t="shared" si="4"/>
        <v>8.4</v>
      </c>
      <c r="R36">
        <v>3</v>
      </c>
      <c r="S36">
        <v>100</v>
      </c>
      <c r="T36" s="6">
        <f t="shared" si="5"/>
        <v>30</v>
      </c>
      <c r="U36" s="7">
        <f t="shared" si="6"/>
        <v>90.199999999999989</v>
      </c>
    </row>
    <row r="37" spans="2:21" x14ac:dyDescent="0.2">
      <c r="B37" s="2" t="s">
        <v>27</v>
      </c>
      <c r="E37">
        <v>60</v>
      </c>
      <c r="F37" s="6">
        <f t="shared" si="0"/>
        <v>8.4</v>
      </c>
      <c r="G37">
        <v>1</v>
      </c>
      <c r="H37">
        <v>100</v>
      </c>
      <c r="I37" s="6">
        <f t="shared" si="1"/>
        <v>14</v>
      </c>
      <c r="K37">
        <v>70</v>
      </c>
      <c r="L37" s="6">
        <f t="shared" si="2"/>
        <v>9.8000000000000007</v>
      </c>
      <c r="M37">
        <v>3</v>
      </c>
      <c r="N37">
        <v>100</v>
      </c>
      <c r="O37" s="6">
        <f t="shared" si="3"/>
        <v>14</v>
      </c>
      <c r="P37">
        <v>60</v>
      </c>
      <c r="Q37" s="6">
        <f t="shared" si="4"/>
        <v>8.4</v>
      </c>
      <c r="R37">
        <v>3</v>
      </c>
      <c r="S37">
        <v>100</v>
      </c>
      <c r="T37" s="6">
        <f t="shared" si="5"/>
        <v>30</v>
      </c>
      <c r="U37" s="7">
        <f t="shared" si="6"/>
        <v>84.6</v>
      </c>
    </row>
    <row r="38" spans="2:21" x14ac:dyDescent="0.2">
      <c r="B38" s="2" t="s">
        <v>23</v>
      </c>
      <c r="E38">
        <v>70</v>
      </c>
      <c r="F38" s="6">
        <f t="shared" si="0"/>
        <v>9.8000000000000007</v>
      </c>
      <c r="G38">
        <v>1</v>
      </c>
      <c r="H38">
        <v>100</v>
      </c>
      <c r="I38" s="6">
        <f t="shared" si="1"/>
        <v>14</v>
      </c>
      <c r="K38">
        <v>100</v>
      </c>
      <c r="L38" s="6">
        <f t="shared" si="2"/>
        <v>14</v>
      </c>
      <c r="N38">
        <v>100</v>
      </c>
      <c r="O38" s="6">
        <f t="shared" si="3"/>
        <v>14</v>
      </c>
      <c r="P38">
        <v>100</v>
      </c>
      <c r="Q38" s="6">
        <f t="shared" si="4"/>
        <v>14</v>
      </c>
      <c r="S38">
        <v>100</v>
      </c>
      <c r="T38" s="6">
        <f t="shared" si="5"/>
        <v>30</v>
      </c>
      <c r="U38" s="7">
        <f t="shared" si="6"/>
        <v>95.8</v>
      </c>
    </row>
    <row r="39" spans="2:21" x14ac:dyDescent="0.2">
      <c r="B39" s="2" t="s">
        <v>24</v>
      </c>
      <c r="E39">
        <v>70</v>
      </c>
      <c r="F39" s="6">
        <f t="shared" si="0"/>
        <v>9.8000000000000007</v>
      </c>
      <c r="G39">
        <v>1</v>
      </c>
      <c r="H39">
        <v>100</v>
      </c>
      <c r="I39" s="6">
        <f t="shared" si="1"/>
        <v>14</v>
      </c>
      <c r="K39">
        <v>70</v>
      </c>
      <c r="L39" s="6">
        <f t="shared" si="2"/>
        <v>9.8000000000000007</v>
      </c>
      <c r="M39">
        <v>3</v>
      </c>
      <c r="N39">
        <v>100</v>
      </c>
      <c r="O39" s="6">
        <f t="shared" si="3"/>
        <v>14</v>
      </c>
      <c r="P39">
        <v>60</v>
      </c>
      <c r="Q39" s="6">
        <f t="shared" si="4"/>
        <v>8.4</v>
      </c>
      <c r="R39">
        <v>3</v>
      </c>
      <c r="S39" s="6">
        <v>100</v>
      </c>
      <c r="T39" s="6">
        <f t="shared" si="5"/>
        <v>30</v>
      </c>
      <c r="U39" s="7">
        <f t="shared" si="6"/>
        <v>86</v>
      </c>
    </row>
    <row r="40" spans="2:21" ht="23" x14ac:dyDescent="0.25">
      <c r="B40" s="1"/>
    </row>
    <row r="41" spans="2:21" x14ac:dyDescent="0.2">
      <c r="B41">
        <v>1</v>
      </c>
      <c r="C41" t="s">
        <v>28</v>
      </c>
    </row>
    <row r="42" spans="2:21" x14ac:dyDescent="0.2">
      <c r="B42">
        <v>2</v>
      </c>
      <c r="C42" t="s">
        <v>31</v>
      </c>
    </row>
    <row r="43" spans="2:21" x14ac:dyDescent="0.2">
      <c r="B43">
        <v>3</v>
      </c>
      <c r="C43" t="s">
        <v>40</v>
      </c>
    </row>
  </sheetData>
  <hyperlinks>
    <hyperlink ref="B6" r:id="rId1" display="mailto:alejandravallejomarcillo@gmail.com" xr:uid="{443E6C29-7A6C-D24E-84D9-6BDACEE425CB}"/>
    <hyperlink ref="B7" r:id="rId2" display="mailto:anamaryc26@gmail.com" xr:uid="{B0A61FC8-BC95-8D49-B6A5-036582F23684}"/>
    <hyperlink ref="B11" r:id="rId3" display="mailto:sonrisacigs@gmail.com" xr:uid="{E63F4EEE-A101-7344-ABD6-086B05C11002}"/>
    <hyperlink ref="B12" r:id="rId4" display="mailto:carolinaquispillo@gmail.com" xr:uid="{A6643CDF-2780-404B-8073-77A664598136}"/>
    <hyperlink ref="B14" r:id="rId5" display="mailto:danielpilcov@gmail.com" xr:uid="{F0838ACF-A5C9-4541-9319-D6F04EE44620}"/>
    <hyperlink ref="B15" r:id="rId6" display="mailto:danilo616@hotmail.com" xr:uid="{C67073EB-EB5A-C94D-8CF7-082351C73A69}"/>
    <hyperlink ref="B16" r:id="rId7" display="mailto:daherrera.luz@gmail.com" xr:uid="{AEB41B26-983B-C240-8734-6EF6D3CF6240}"/>
    <hyperlink ref="B17" r:id="rId8" display="mailto:davidquintanacs7@outlook.es" xr:uid="{9D1FE58D-7B4E-7248-A896-EE6B42108284}"/>
    <hyperlink ref="B18" r:id="rId9" display="mailto:edwardherrera@mail.com" xr:uid="{60F6F419-ECB3-9F44-8982-C9503894471A}"/>
    <hyperlink ref="B19" r:id="rId10" display="mailto:fabian777650@yahoo.es" xr:uid="{749CEAE6-3BA4-AD44-873A-6238D59D31FC}"/>
    <hyperlink ref="B22" r:id="rId11" display="mailto:ferchos_pana@hotmail.com" xr:uid="{14CEA849-72A2-AB4B-9B39-194193333AA0}"/>
    <hyperlink ref="B24" r:id="rId12" display="mailto:ggalindob@gmail.com" xr:uid="{B5427EA7-1DD4-8647-8FD5-71C89AC96B31}"/>
    <hyperlink ref="B25" r:id="rId13" display="mailto:gloivinueza@yahoo.es" xr:uid="{8CE56ADC-EFF4-654C-9F8E-1EB9BEC13991}"/>
    <hyperlink ref="B32" r:id="rId14" display="mailto:monyguerracgb@gmail.com" xr:uid="{963A7279-897E-744C-BB53-AE4E1D8FD764}"/>
    <hyperlink ref="B34" r:id="rId15" display="mailto:oscar_jpp@hotmail.com" xr:uid="{097B2321-0853-E84C-B705-D7105FDCC358}"/>
    <hyperlink ref="B35" r:id="rId16" display="mailto:r.robdany@hotmail.com" xr:uid="{C2DD46A0-3E43-614F-AE1E-1446DE1FF7F1}"/>
    <hyperlink ref="B36" r:id="rId17" display="mailto:sofyluu.5@gmail.com" xr:uid="{D6A41AE1-D0A8-0B4C-9058-46245E6B1F6D}"/>
    <hyperlink ref="B38" r:id="rId18" display="mailto:xavieralejandro_ar@hotmail.com" xr:uid="{FF4D33B2-14D8-BA4F-9A5F-02D9E8949894}"/>
    <hyperlink ref="B13" r:id="rId19" xr:uid="{3E0DC9EF-D72C-F343-9202-87251C1CA00A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User</dc:creator>
  <cp:lastModifiedBy>Microsoft Office User</cp:lastModifiedBy>
  <dcterms:created xsi:type="dcterms:W3CDTF">2019-11-04T16:08:46Z</dcterms:created>
  <dcterms:modified xsi:type="dcterms:W3CDTF">2019-11-05T18:31:23Z</dcterms:modified>
</cp:coreProperties>
</file>