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ctavioislas/Desktop/U Católica/Historia/"/>
    </mc:Choice>
  </mc:AlternateContent>
  <xr:revisionPtr revIDLastSave="0" documentId="13_ncr:1_{8D76264C-5457-0B4C-B7C2-AFAEE2284A1B}" xr6:coauthVersionLast="40" xr6:coauthVersionMax="40" xr10:uidLastSave="{00000000-0000-0000-0000-000000000000}"/>
  <bookViews>
    <workbookView xWindow="1780" yWindow="2020" windowWidth="28040" windowHeight="17440" xr2:uid="{486B2AB1-E998-BE40-8804-058B7D13E58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9" i="1" l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8" i="1"/>
  <c r="M20" i="1"/>
  <c r="M21" i="1"/>
  <c r="M9" i="1"/>
  <c r="M10" i="1"/>
  <c r="M11" i="1"/>
  <c r="M12" i="1"/>
  <c r="M13" i="1"/>
  <c r="M14" i="1"/>
  <c r="M15" i="1"/>
  <c r="M16" i="1"/>
  <c r="M17" i="1"/>
  <c r="M18" i="1"/>
  <c r="M19" i="1"/>
  <c r="M22" i="1"/>
  <c r="M23" i="1"/>
  <c r="M24" i="1"/>
  <c r="M25" i="1"/>
  <c r="M26" i="1"/>
  <c r="M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8" i="1"/>
</calcChain>
</file>

<file path=xl/sharedStrings.xml><?xml version="1.0" encoding="utf-8"?>
<sst xmlns="http://schemas.openxmlformats.org/spreadsheetml/2006/main" count="32" uniqueCount="31">
  <si>
    <t>Aguirre Ochoa Bruno Martín</t>
  </si>
  <si>
    <t>Albuja Salazar Camila Nicole</t>
  </si>
  <si>
    <t>Batista Beltrán Mayleen Lissette</t>
  </si>
  <si>
    <t>Chávez Bermúdez Paula Andrea</t>
  </si>
  <si>
    <t>Guerra Flores Liz Katherine</t>
  </si>
  <si>
    <t>Jiménez Jiménez Dayana Alejandra</t>
  </si>
  <si>
    <t>Martínez Carrillo María Emma</t>
  </si>
  <si>
    <t>Montalvo Fajardo Sofía Alejandra</t>
  </si>
  <si>
    <t>Ramírez Sánchez Karina Ibeth</t>
  </si>
  <si>
    <t>Recalde Jumbo Katherine</t>
  </si>
  <si>
    <t>Tapia Nieto Diana</t>
  </si>
  <si>
    <t>Toaquiza Garzón Belén Damaris</t>
  </si>
  <si>
    <t>Calificaciones Historia</t>
  </si>
  <si>
    <t>Grupoo 2</t>
  </si>
  <si>
    <t>Act. 1</t>
  </si>
  <si>
    <t>Cueva Albuja José Francisco</t>
  </si>
  <si>
    <t>De los Ríos Lazcano Christopher Marzo</t>
  </si>
  <si>
    <t>Hermida Vallejo Doménika Monserrath</t>
  </si>
  <si>
    <t>Miranda Benavides Tatiana Monserrat</t>
  </si>
  <si>
    <t>Paredes Buchelli Juan Felipe</t>
  </si>
  <si>
    <t>Rosero León Gabriel Antonio.</t>
  </si>
  <si>
    <t>NP</t>
  </si>
  <si>
    <t xml:space="preserve">Act.2 </t>
  </si>
  <si>
    <t>Rosero Joel</t>
  </si>
  <si>
    <t>Act. 3</t>
  </si>
  <si>
    <t>Act.4</t>
  </si>
  <si>
    <t xml:space="preserve">Final </t>
  </si>
  <si>
    <t>Infografía</t>
  </si>
  <si>
    <t>Línea de tiempo</t>
  </si>
  <si>
    <t>Act. 5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</si>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</sst>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B38184"/>
      <name val="Times New Roman"/>
      <family val="1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Font="1"/>
    <xf numFmtId="0" fontId="1" fillId="0" borderId="0" xfId="1" applyFont="1"/>
    <xf numFmtId="0" fontId="2" fillId="0" borderId="0" xfId="0" applyFont="1"/>
    <xf numFmtId="0" fontId="0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9" fontId="0" fillId="0" borderId="0" xfId="0" applyNumberFormat="1" applyFont="1"/>
    <xf numFmtId="9" fontId="0" fillId="0" borderId="0" xfId="0" applyNumberFormat="1" applyFont="1" applyAlignment="1">
      <alignment horizontal="left"/>
    </xf>
    <xf numFmtId="0" fontId="0" fillId="2" borderId="0" xfId="0" applyFont="1" applyFill="1" applyAlignment="1">
      <alignment horizontal="right"/>
    </xf>
    <xf numFmtId="9" fontId="0" fillId="3" borderId="0" xfId="0" applyNumberFormat="1" applyFont="1" applyFill="1"/>
    <xf numFmtId="0" fontId="0" fillId="3" borderId="0" xfId="0" applyFont="1" applyFill="1" applyAlignment="1">
      <alignment horizontal="right"/>
    </xf>
    <xf numFmtId="9" fontId="0" fillId="4" borderId="0" xfId="0" applyNumberFormat="1" applyFont="1" applyFill="1"/>
    <xf numFmtId="0" fontId="0" fillId="4" borderId="0" xfId="0" applyFont="1" applyFill="1" applyAlignment="1">
      <alignment horizontal="right"/>
    </xf>
    <xf numFmtId="0" fontId="3" fillId="5" borderId="0" xfId="0" applyFont="1" applyFill="1" applyAlignment="1">
      <alignment horizontal="right"/>
    </xf>
    <xf numFmtId="9" fontId="3" fillId="0" borderId="0" xfId="0" applyNumberFormat="1" applyFont="1"/>
    <xf numFmtId="0" fontId="3" fillId="0" borderId="0" xfId="0" applyFon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6F776-6637-9946-9CE5-F61477AA976B}">
  <dimension ref="B5:R34"/>
  <sheetViews>
    <sheetView tabSelected="1" workbookViewId="0">
      <selection activeCell="R26" sqref="R26"/>
    </sheetView>
  </sheetViews>
  <sheetFormatPr baseColWidth="10" defaultRowHeight="16" x14ac:dyDescent="0.2"/>
  <cols>
    <col min="1" max="10" width="10.83203125" style="1"/>
    <col min="11" max="11" width="7.6640625" style="1" customWidth="1"/>
    <col min="12" max="12" width="9.5" style="1" customWidth="1"/>
    <col min="13" max="13" width="7.83203125" style="1" customWidth="1"/>
    <col min="14" max="14" width="14.33203125" style="1" customWidth="1"/>
    <col min="15" max="15" width="8.6640625" style="1" customWidth="1"/>
    <col min="16" max="16384" width="10.83203125" style="1"/>
  </cols>
  <sheetData>
    <row r="5" spans="2:18" x14ac:dyDescent="0.2">
      <c r="B5" s="4" t="s">
        <v>12</v>
      </c>
      <c r="C5" s="4"/>
      <c r="D5" s="4"/>
      <c r="E5" s="4"/>
      <c r="F5" s="4"/>
      <c r="G5" s="4"/>
      <c r="H5" s="4"/>
      <c r="I5" s="4"/>
      <c r="J5" s="4"/>
      <c r="K5" s="4"/>
      <c r="L5" s="7"/>
      <c r="M5" s="7"/>
      <c r="N5" s="7"/>
      <c r="O5" s="7"/>
    </row>
    <row r="6" spans="2:18" x14ac:dyDescent="0.2">
      <c r="B6" s="4" t="s">
        <v>13</v>
      </c>
      <c r="C6" s="4"/>
      <c r="D6" s="4"/>
      <c r="E6" s="4" t="s">
        <v>14</v>
      </c>
      <c r="F6" s="4" t="s">
        <v>22</v>
      </c>
      <c r="G6" s="4" t="s">
        <v>24</v>
      </c>
      <c r="H6" s="4" t="s">
        <v>25</v>
      </c>
      <c r="I6" s="4" t="s">
        <v>26</v>
      </c>
      <c r="J6" s="4" t="s">
        <v>29</v>
      </c>
      <c r="K6" s="4"/>
      <c r="L6" s="4" t="s">
        <v>27</v>
      </c>
      <c r="M6" s="4"/>
      <c r="N6" s="4" t="s">
        <v>28</v>
      </c>
      <c r="O6" s="4"/>
    </row>
    <row r="7" spans="2:18" x14ac:dyDescent="0.2">
      <c r="B7" s="4"/>
      <c r="C7" s="4"/>
      <c r="D7" s="4"/>
      <c r="E7" s="4"/>
      <c r="F7" s="4"/>
      <c r="G7" s="4"/>
      <c r="H7" s="4"/>
      <c r="I7" s="4"/>
      <c r="J7" s="8">
        <v>0.33329999999999999</v>
      </c>
      <c r="K7" s="8"/>
      <c r="L7" s="10">
        <v>0.33329999999999999</v>
      </c>
      <c r="M7" s="7"/>
      <c r="N7" s="12">
        <v>0.33329999999999999</v>
      </c>
      <c r="O7" s="7"/>
      <c r="P7" s="1" t="s">
        <v>30</v>
      </c>
      <c r="Q7" s="15">
        <v>0.2</v>
      </c>
    </row>
    <row r="8" spans="2:18" x14ac:dyDescent="0.2">
      <c r="B8" s="5" t="s">
        <v>0</v>
      </c>
      <c r="C8" s="4"/>
      <c r="D8" s="4"/>
      <c r="E8" s="6">
        <v>100</v>
      </c>
      <c r="F8" s="6">
        <v>100</v>
      </c>
      <c r="G8" s="6">
        <v>70</v>
      </c>
      <c r="H8" s="6">
        <v>100</v>
      </c>
      <c r="I8" s="6">
        <v>93</v>
      </c>
      <c r="J8" s="9">
        <v>50</v>
      </c>
      <c r="K8" s="9">
        <f>(J8*3.3)/10</f>
        <v>16.5</v>
      </c>
      <c r="L8" s="6">
        <v>80</v>
      </c>
      <c r="M8" s="11">
        <f>(L8*3.3)/10</f>
        <v>26.4</v>
      </c>
      <c r="N8" s="6">
        <v>60</v>
      </c>
      <c r="O8" s="13">
        <f>(N8*3.3)/10</f>
        <v>19.8</v>
      </c>
      <c r="P8" s="14">
        <f>(K8+M8+O8)</f>
        <v>62.7</v>
      </c>
      <c r="Q8" s="16">
        <f>(P8*2)/10</f>
        <v>12.540000000000001</v>
      </c>
      <c r="R8" s="6">
        <v>12</v>
      </c>
    </row>
    <row r="9" spans="2:18" x14ac:dyDescent="0.2">
      <c r="B9" s="5" t="s">
        <v>1</v>
      </c>
      <c r="C9" s="4"/>
      <c r="D9" s="4"/>
      <c r="E9" s="6">
        <v>90</v>
      </c>
      <c r="F9" s="6">
        <v>95</v>
      </c>
      <c r="G9" s="6">
        <v>100</v>
      </c>
      <c r="H9" s="6">
        <v>75</v>
      </c>
      <c r="I9" s="6">
        <v>90</v>
      </c>
      <c r="J9" s="6">
        <v>95</v>
      </c>
      <c r="K9" s="9">
        <f t="shared" ref="K9:K26" si="0">(J9*3.3)/10</f>
        <v>31.35</v>
      </c>
      <c r="L9" s="6">
        <v>90</v>
      </c>
      <c r="M9" s="11">
        <f t="shared" ref="M9:M26" si="1">(L9*3.3)/10</f>
        <v>29.7</v>
      </c>
      <c r="N9" s="6">
        <v>100</v>
      </c>
      <c r="O9" s="13">
        <f t="shared" ref="O9:O26" si="2">(N9*3.3)/10</f>
        <v>33</v>
      </c>
      <c r="P9" s="14">
        <f t="shared" ref="P9:P26" si="3">(K9+M9+O9)</f>
        <v>94.05</v>
      </c>
      <c r="Q9" s="16">
        <f t="shared" ref="Q9:Q26" si="4">(P9*2)/10</f>
        <v>18.809999999999999</v>
      </c>
      <c r="R9" s="6">
        <v>19</v>
      </c>
    </row>
    <row r="10" spans="2:18" x14ac:dyDescent="0.2">
      <c r="B10" s="5" t="s">
        <v>2</v>
      </c>
      <c r="C10" s="4"/>
      <c r="D10" s="4"/>
      <c r="E10" s="6">
        <v>100</v>
      </c>
      <c r="F10" s="6">
        <v>90</v>
      </c>
      <c r="G10" s="6">
        <v>95</v>
      </c>
      <c r="H10" s="6">
        <v>100</v>
      </c>
      <c r="I10" s="6">
        <v>97</v>
      </c>
      <c r="J10" s="6">
        <v>100</v>
      </c>
      <c r="K10" s="9">
        <f t="shared" si="0"/>
        <v>33</v>
      </c>
      <c r="L10" s="6">
        <v>90</v>
      </c>
      <c r="M10" s="11">
        <f t="shared" si="1"/>
        <v>29.7</v>
      </c>
      <c r="N10" s="6">
        <v>100</v>
      </c>
      <c r="O10" s="13">
        <f t="shared" si="2"/>
        <v>33</v>
      </c>
      <c r="P10" s="14">
        <f t="shared" si="3"/>
        <v>95.7</v>
      </c>
      <c r="Q10" s="16">
        <f t="shared" si="4"/>
        <v>19.14</v>
      </c>
      <c r="R10" s="6">
        <v>19</v>
      </c>
    </row>
    <row r="11" spans="2:18" x14ac:dyDescent="0.2">
      <c r="B11" s="5" t="s">
        <v>3</v>
      </c>
      <c r="C11" s="4"/>
      <c r="D11" s="4"/>
      <c r="E11" s="6">
        <v>95</v>
      </c>
      <c r="F11" s="6">
        <v>100</v>
      </c>
      <c r="G11" s="6">
        <v>100</v>
      </c>
      <c r="H11" s="6">
        <v>75</v>
      </c>
      <c r="I11" s="6">
        <v>93</v>
      </c>
      <c r="J11" s="6">
        <v>100</v>
      </c>
      <c r="K11" s="9">
        <f t="shared" si="0"/>
        <v>33</v>
      </c>
      <c r="L11" s="6">
        <v>85</v>
      </c>
      <c r="M11" s="11">
        <f t="shared" si="1"/>
        <v>28.05</v>
      </c>
      <c r="N11" s="6">
        <v>90</v>
      </c>
      <c r="O11" s="13">
        <f t="shared" si="2"/>
        <v>29.7</v>
      </c>
      <c r="P11" s="14">
        <f t="shared" si="3"/>
        <v>90.75</v>
      </c>
      <c r="Q11" s="16">
        <f t="shared" si="4"/>
        <v>18.149999999999999</v>
      </c>
      <c r="R11" s="6">
        <v>18</v>
      </c>
    </row>
    <row r="12" spans="2:18" x14ac:dyDescent="0.2">
      <c r="B12" s="5" t="s">
        <v>15</v>
      </c>
      <c r="C12" s="4"/>
      <c r="D12" s="4"/>
      <c r="E12" s="6">
        <v>100</v>
      </c>
      <c r="F12" s="6">
        <v>95</v>
      </c>
      <c r="G12" s="6">
        <v>70</v>
      </c>
      <c r="H12" s="6">
        <v>80</v>
      </c>
      <c r="I12" s="6">
        <v>87</v>
      </c>
      <c r="J12" s="6">
        <v>85</v>
      </c>
      <c r="K12" s="9">
        <f t="shared" si="0"/>
        <v>28.05</v>
      </c>
      <c r="L12" s="6">
        <v>100</v>
      </c>
      <c r="M12" s="11">
        <f t="shared" si="1"/>
        <v>33</v>
      </c>
      <c r="N12" s="6">
        <v>80</v>
      </c>
      <c r="O12" s="13">
        <f t="shared" si="2"/>
        <v>26.4</v>
      </c>
      <c r="P12" s="14">
        <f t="shared" si="3"/>
        <v>87.449999999999989</v>
      </c>
      <c r="Q12" s="16">
        <f t="shared" si="4"/>
        <v>17.489999999999998</v>
      </c>
      <c r="R12" s="6">
        <v>17</v>
      </c>
    </row>
    <row r="13" spans="2:18" x14ac:dyDescent="0.2">
      <c r="B13" s="5" t="s">
        <v>16</v>
      </c>
      <c r="C13" s="4"/>
      <c r="D13" s="4"/>
      <c r="E13" s="6">
        <v>100</v>
      </c>
      <c r="F13" s="6">
        <v>90</v>
      </c>
      <c r="G13" s="6">
        <v>100</v>
      </c>
      <c r="H13" s="6">
        <v>100</v>
      </c>
      <c r="I13" s="6">
        <v>98</v>
      </c>
      <c r="J13" s="6">
        <v>100</v>
      </c>
      <c r="K13" s="9">
        <f t="shared" si="0"/>
        <v>33</v>
      </c>
      <c r="L13" s="6">
        <v>100</v>
      </c>
      <c r="M13" s="11">
        <f t="shared" si="1"/>
        <v>33</v>
      </c>
      <c r="N13" s="6">
        <v>100</v>
      </c>
      <c r="O13" s="13">
        <f t="shared" si="2"/>
        <v>33</v>
      </c>
      <c r="P13" s="14">
        <f t="shared" si="3"/>
        <v>99</v>
      </c>
      <c r="Q13" s="16">
        <f t="shared" si="4"/>
        <v>19.8</v>
      </c>
      <c r="R13" s="6">
        <v>20</v>
      </c>
    </row>
    <row r="14" spans="2:18" x14ac:dyDescent="0.2">
      <c r="B14" s="5" t="s">
        <v>4</v>
      </c>
      <c r="C14" s="4"/>
      <c r="D14" s="4"/>
      <c r="E14" s="6">
        <v>50</v>
      </c>
      <c r="F14" s="6">
        <v>50</v>
      </c>
      <c r="G14" s="6">
        <v>80</v>
      </c>
      <c r="H14" s="6">
        <v>75</v>
      </c>
      <c r="I14" s="6">
        <v>64</v>
      </c>
      <c r="J14" s="6">
        <v>85</v>
      </c>
      <c r="K14" s="9">
        <f t="shared" si="0"/>
        <v>28.05</v>
      </c>
      <c r="L14" s="6">
        <v>100</v>
      </c>
      <c r="M14" s="11">
        <f t="shared" si="1"/>
        <v>33</v>
      </c>
      <c r="N14" s="6">
        <v>50</v>
      </c>
      <c r="O14" s="13">
        <f t="shared" si="2"/>
        <v>16.5</v>
      </c>
      <c r="P14" s="14">
        <f t="shared" si="3"/>
        <v>77.55</v>
      </c>
      <c r="Q14" s="16">
        <f t="shared" si="4"/>
        <v>15.51</v>
      </c>
      <c r="R14" s="6">
        <v>15</v>
      </c>
    </row>
    <row r="15" spans="2:18" x14ac:dyDescent="0.2">
      <c r="B15" s="5" t="s">
        <v>17</v>
      </c>
      <c r="C15" s="4"/>
      <c r="D15" s="4"/>
      <c r="E15" s="6">
        <v>100</v>
      </c>
      <c r="F15" s="6">
        <v>100</v>
      </c>
      <c r="G15" s="6">
        <v>95</v>
      </c>
      <c r="H15" s="6">
        <v>100</v>
      </c>
      <c r="I15" s="6">
        <v>99</v>
      </c>
      <c r="J15" s="6">
        <v>90</v>
      </c>
      <c r="K15" s="9">
        <f t="shared" si="0"/>
        <v>29.7</v>
      </c>
      <c r="L15" s="6">
        <v>80</v>
      </c>
      <c r="M15" s="11">
        <f t="shared" si="1"/>
        <v>26.4</v>
      </c>
      <c r="N15" s="6">
        <v>90</v>
      </c>
      <c r="O15" s="13">
        <f t="shared" si="2"/>
        <v>29.7</v>
      </c>
      <c r="P15" s="14">
        <f t="shared" si="3"/>
        <v>85.8</v>
      </c>
      <c r="Q15" s="16">
        <f t="shared" si="4"/>
        <v>17.16</v>
      </c>
      <c r="R15" s="6">
        <v>17</v>
      </c>
    </row>
    <row r="16" spans="2:18" x14ac:dyDescent="0.2">
      <c r="B16" s="5" t="s">
        <v>5</v>
      </c>
      <c r="C16" s="4"/>
      <c r="D16" s="4"/>
      <c r="E16" s="6">
        <v>80</v>
      </c>
      <c r="F16" s="6">
        <v>85</v>
      </c>
      <c r="G16" s="6">
        <v>100</v>
      </c>
      <c r="H16" s="6">
        <v>75</v>
      </c>
      <c r="I16" s="6">
        <v>85</v>
      </c>
      <c r="J16" s="6">
        <v>85</v>
      </c>
      <c r="K16" s="9">
        <f t="shared" si="0"/>
        <v>28.05</v>
      </c>
      <c r="L16" s="6">
        <v>75</v>
      </c>
      <c r="M16" s="11">
        <f t="shared" si="1"/>
        <v>24.75</v>
      </c>
      <c r="N16" s="6">
        <v>100</v>
      </c>
      <c r="O16" s="13">
        <f t="shared" si="2"/>
        <v>33</v>
      </c>
      <c r="P16" s="14">
        <f t="shared" si="3"/>
        <v>85.8</v>
      </c>
      <c r="Q16" s="16">
        <f t="shared" si="4"/>
        <v>17.16</v>
      </c>
      <c r="R16" s="6">
        <v>17</v>
      </c>
    </row>
    <row r="17" spans="2:18" x14ac:dyDescent="0.2">
      <c r="B17" s="5" t="s">
        <v>6</v>
      </c>
      <c r="C17" s="4"/>
      <c r="D17" s="4"/>
      <c r="E17" s="6">
        <v>100</v>
      </c>
      <c r="F17" s="6">
        <v>100</v>
      </c>
      <c r="G17" s="6">
        <v>70</v>
      </c>
      <c r="H17" s="6">
        <v>100</v>
      </c>
      <c r="I17" s="6">
        <v>93</v>
      </c>
      <c r="J17" s="6">
        <v>100</v>
      </c>
      <c r="K17" s="9">
        <f t="shared" si="0"/>
        <v>33</v>
      </c>
      <c r="L17" s="6">
        <v>100</v>
      </c>
      <c r="M17" s="11">
        <f t="shared" si="1"/>
        <v>33</v>
      </c>
      <c r="N17" s="6">
        <v>100</v>
      </c>
      <c r="O17" s="13">
        <f t="shared" si="2"/>
        <v>33</v>
      </c>
      <c r="P17" s="14">
        <f t="shared" si="3"/>
        <v>99</v>
      </c>
      <c r="Q17" s="16">
        <f t="shared" si="4"/>
        <v>19.8</v>
      </c>
      <c r="R17" s="6">
        <v>20</v>
      </c>
    </row>
    <row r="18" spans="2:18" x14ac:dyDescent="0.2">
      <c r="B18" s="5" t="s">
        <v>18</v>
      </c>
      <c r="C18" s="4"/>
      <c r="D18" s="4"/>
      <c r="E18" s="6">
        <v>80</v>
      </c>
      <c r="F18" s="6">
        <v>95</v>
      </c>
      <c r="G18" s="6">
        <v>100</v>
      </c>
      <c r="H18" s="6">
        <v>100</v>
      </c>
      <c r="I18" s="6">
        <v>94</v>
      </c>
      <c r="J18" s="6">
        <v>90</v>
      </c>
      <c r="K18" s="9">
        <f t="shared" si="0"/>
        <v>29.7</v>
      </c>
      <c r="L18" s="6">
        <v>100</v>
      </c>
      <c r="M18" s="11">
        <f t="shared" si="1"/>
        <v>33</v>
      </c>
      <c r="N18" s="6">
        <v>50</v>
      </c>
      <c r="O18" s="13">
        <f t="shared" si="2"/>
        <v>16.5</v>
      </c>
      <c r="P18" s="14">
        <f t="shared" si="3"/>
        <v>79.2</v>
      </c>
      <c r="Q18" s="16">
        <f t="shared" si="4"/>
        <v>15.84</v>
      </c>
      <c r="R18" s="6">
        <v>16</v>
      </c>
    </row>
    <row r="19" spans="2:18" x14ac:dyDescent="0.2">
      <c r="B19" s="5" t="s">
        <v>7</v>
      </c>
      <c r="C19" s="4"/>
      <c r="D19" s="4"/>
      <c r="E19" s="6">
        <v>90</v>
      </c>
      <c r="F19" s="6">
        <v>100</v>
      </c>
      <c r="G19" s="6">
        <v>70</v>
      </c>
      <c r="H19" s="6">
        <v>100</v>
      </c>
      <c r="I19" s="6">
        <v>90</v>
      </c>
      <c r="J19" s="6">
        <v>75</v>
      </c>
      <c r="K19" s="9">
        <f t="shared" si="0"/>
        <v>24.75</v>
      </c>
      <c r="L19" s="6">
        <v>100</v>
      </c>
      <c r="M19" s="11">
        <f t="shared" si="1"/>
        <v>33</v>
      </c>
      <c r="N19" s="6">
        <v>100</v>
      </c>
      <c r="O19" s="13">
        <f t="shared" si="2"/>
        <v>33</v>
      </c>
      <c r="P19" s="14">
        <f t="shared" si="3"/>
        <v>90.75</v>
      </c>
      <c r="Q19" s="16">
        <f t="shared" si="4"/>
        <v>18.149999999999999</v>
      </c>
      <c r="R19" s="6">
        <v>18</v>
      </c>
    </row>
    <row r="20" spans="2:18" x14ac:dyDescent="0.2">
      <c r="B20" s="5" t="s">
        <v>19</v>
      </c>
      <c r="C20" s="4"/>
      <c r="D20" s="4"/>
      <c r="E20" s="6">
        <v>90</v>
      </c>
      <c r="F20" s="6">
        <v>90</v>
      </c>
      <c r="G20" s="6">
        <v>85</v>
      </c>
      <c r="H20" s="6">
        <v>100</v>
      </c>
      <c r="I20" s="6">
        <v>91</v>
      </c>
      <c r="J20" s="6">
        <v>0</v>
      </c>
      <c r="K20" s="9">
        <f t="shared" si="0"/>
        <v>0</v>
      </c>
      <c r="L20" s="6">
        <v>0</v>
      </c>
      <c r="M20" s="11">
        <f t="shared" si="1"/>
        <v>0</v>
      </c>
      <c r="N20" s="6">
        <v>0</v>
      </c>
      <c r="O20" s="13">
        <f t="shared" si="2"/>
        <v>0</v>
      </c>
      <c r="P20" s="14">
        <f t="shared" si="3"/>
        <v>0</v>
      </c>
      <c r="Q20" s="16">
        <f t="shared" si="4"/>
        <v>0</v>
      </c>
      <c r="R20" s="6"/>
    </row>
    <row r="21" spans="2:18" x14ac:dyDescent="0.2">
      <c r="B21" s="5" t="s">
        <v>8</v>
      </c>
      <c r="C21" s="4"/>
      <c r="D21" s="4"/>
      <c r="E21" s="6">
        <v>100</v>
      </c>
      <c r="F21" s="6">
        <v>100</v>
      </c>
      <c r="G21" s="6">
        <v>90</v>
      </c>
      <c r="H21" s="6">
        <v>100</v>
      </c>
      <c r="I21" s="6">
        <v>98</v>
      </c>
      <c r="J21" s="6">
        <v>50</v>
      </c>
      <c r="K21" s="9">
        <f t="shared" si="0"/>
        <v>16.5</v>
      </c>
      <c r="L21" s="6">
        <v>100</v>
      </c>
      <c r="M21" s="11">
        <f t="shared" si="1"/>
        <v>33</v>
      </c>
      <c r="N21" s="6">
        <v>90</v>
      </c>
      <c r="O21" s="13">
        <f t="shared" si="2"/>
        <v>29.7</v>
      </c>
      <c r="P21" s="14">
        <f t="shared" si="3"/>
        <v>79.2</v>
      </c>
      <c r="Q21" s="16">
        <f t="shared" si="4"/>
        <v>15.84</v>
      </c>
      <c r="R21" s="6">
        <v>16</v>
      </c>
    </row>
    <row r="22" spans="2:18" x14ac:dyDescent="0.2">
      <c r="B22" s="5" t="s">
        <v>9</v>
      </c>
      <c r="C22" s="4"/>
      <c r="D22" s="4"/>
      <c r="E22" s="6">
        <v>80</v>
      </c>
      <c r="F22" s="6">
        <v>100</v>
      </c>
      <c r="G22" s="6">
        <v>80</v>
      </c>
      <c r="H22" s="6">
        <v>80</v>
      </c>
      <c r="I22" s="6">
        <v>85</v>
      </c>
      <c r="J22" s="6">
        <v>0</v>
      </c>
      <c r="K22" s="9">
        <f t="shared" si="0"/>
        <v>0</v>
      </c>
      <c r="L22" s="6">
        <v>100</v>
      </c>
      <c r="M22" s="11">
        <f t="shared" si="1"/>
        <v>33</v>
      </c>
      <c r="N22" s="6">
        <v>30</v>
      </c>
      <c r="O22" s="13">
        <f t="shared" si="2"/>
        <v>9.9</v>
      </c>
      <c r="P22" s="14">
        <f t="shared" si="3"/>
        <v>42.9</v>
      </c>
      <c r="Q22" s="16">
        <f t="shared" si="4"/>
        <v>8.58</v>
      </c>
      <c r="R22" s="6">
        <v>8</v>
      </c>
    </row>
    <row r="23" spans="2:18" x14ac:dyDescent="0.2">
      <c r="B23" s="5" t="s">
        <v>23</v>
      </c>
      <c r="C23" s="4"/>
      <c r="D23" s="4"/>
      <c r="E23" s="6" t="s">
        <v>21</v>
      </c>
      <c r="F23" s="6">
        <v>90</v>
      </c>
      <c r="G23" s="6">
        <v>70</v>
      </c>
      <c r="H23" s="6">
        <v>80</v>
      </c>
      <c r="I23" s="6">
        <v>60</v>
      </c>
      <c r="J23" s="6">
        <v>85</v>
      </c>
      <c r="K23" s="9">
        <f t="shared" si="0"/>
        <v>28.05</v>
      </c>
      <c r="L23" s="6">
        <v>80</v>
      </c>
      <c r="M23" s="11">
        <f t="shared" si="1"/>
        <v>26.4</v>
      </c>
      <c r="N23" s="6">
        <v>80</v>
      </c>
      <c r="O23" s="13">
        <f t="shared" si="2"/>
        <v>26.4</v>
      </c>
      <c r="P23" s="14">
        <f t="shared" si="3"/>
        <v>80.849999999999994</v>
      </c>
      <c r="Q23" s="16">
        <f t="shared" si="4"/>
        <v>16.169999999999998</v>
      </c>
      <c r="R23" s="6">
        <v>16</v>
      </c>
    </row>
    <row r="24" spans="2:18" x14ac:dyDescent="0.2">
      <c r="B24" s="5" t="s">
        <v>20</v>
      </c>
      <c r="C24" s="4"/>
      <c r="D24" s="4"/>
      <c r="E24" s="6">
        <v>100</v>
      </c>
      <c r="F24" s="6">
        <v>100</v>
      </c>
      <c r="G24" s="6" t="s">
        <v>21</v>
      </c>
      <c r="H24" s="6">
        <v>100</v>
      </c>
      <c r="I24" s="6"/>
      <c r="J24" s="6">
        <v>85</v>
      </c>
      <c r="K24" s="9">
        <f t="shared" si="0"/>
        <v>28.05</v>
      </c>
      <c r="L24" s="6">
        <v>100</v>
      </c>
      <c r="M24" s="11">
        <f t="shared" si="1"/>
        <v>33</v>
      </c>
      <c r="N24" s="6">
        <v>50</v>
      </c>
      <c r="O24" s="13">
        <f t="shared" si="2"/>
        <v>16.5</v>
      </c>
      <c r="P24" s="14">
        <f t="shared" si="3"/>
        <v>77.55</v>
      </c>
      <c r="Q24" s="16">
        <f t="shared" si="4"/>
        <v>15.51</v>
      </c>
      <c r="R24" s="6">
        <v>15</v>
      </c>
    </row>
    <row r="25" spans="2:18" x14ac:dyDescent="0.2">
      <c r="B25" s="5" t="s">
        <v>10</v>
      </c>
      <c r="C25" s="4"/>
      <c r="D25" s="4"/>
      <c r="E25" s="6">
        <v>100</v>
      </c>
      <c r="F25" s="6">
        <v>100</v>
      </c>
      <c r="G25" s="6">
        <v>90</v>
      </c>
      <c r="H25" s="6">
        <v>100</v>
      </c>
      <c r="I25" s="6">
        <v>98</v>
      </c>
      <c r="J25" s="6">
        <v>85</v>
      </c>
      <c r="K25" s="9">
        <f t="shared" si="0"/>
        <v>28.05</v>
      </c>
      <c r="L25" s="6">
        <v>90</v>
      </c>
      <c r="M25" s="11">
        <f t="shared" si="1"/>
        <v>29.7</v>
      </c>
      <c r="N25" s="6">
        <v>90</v>
      </c>
      <c r="O25" s="13">
        <f t="shared" si="2"/>
        <v>29.7</v>
      </c>
      <c r="P25" s="14">
        <f t="shared" si="3"/>
        <v>87.45</v>
      </c>
      <c r="Q25" s="16">
        <f t="shared" si="4"/>
        <v>17.490000000000002</v>
      </c>
      <c r="R25" s="6">
        <v>17</v>
      </c>
    </row>
    <row r="26" spans="2:18" x14ac:dyDescent="0.2">
      <c r="B26" s="5" t="s">
        <v>11</v>
      </c>
      <c r="C26" s="4"/>
      <c r="D26" s="4"/>
      <c r="E26" s="6">
        <v>100</v>
      </c>
      <c r="F26" s="6">
        <v>100</v>
      </c>
      <c r="G26" s="6">
        <v>70</v>
      </c>
      <c r="H26" s="6">
        <v>80</v>
      </c>
      <c r="I26" s="6">
        <v>88</v>
      </c>
      <c r="J26" s="6">
        <v>100</v>
      </c>
      <c r="K26" s="9">
        <f t="shared" si="0"/>
        <v>33</v>
      </c>
      <c r="L26" s="6">
        <v>100</v>
      </c>
      <c r="M26" s="11">
        <f t="shared" si="1"/>
        <v>33</v>
      </c>
      <c r="N26" s="6">
        <v>100</v>
      </c>
      <c r="O26" s="13">
        <f t="shared" si="2"/>
        <v>33</v>
      </c>
      <c r="P26" s="14">
        <f t="shared" si="3"/>
        <v>99</v>
      </c>
      <c r="Q26" s="16">
        <f t="shared" si="4"/>
        <v>19.8</v>
      </c>
      <c r="R26" s="6">
        <v>20</v>
      </c>
    </row>
    <row r="27" spans="2:18" x14ac:dyDescent="0.2">
      <c r="B27" s="2"/>
    </row>
    <row r="28" spans="2:18" x14ac:dyDescent="0.2">
      <c r="B28" s="2"/>
    </row>
    <row r="29" spans="2:18" x14ac:dyDescent="0.2">
      <c r="B29" s="2"/>
    </row>
    <row r="30" spans="2:18" x14ac:dyDescent="0.2">
      <c r="B30" s="2"/>
    </row>
    <row r="31" spans="2:18" x14ac:dyDescent="0.2">
      <c r="B31" s="3"/>
    </row>
    <row r="32" spans="2:18" x14ac:dyDescent="0.2">
      <c r="B32" s="2"/>
    </row>
    <row r="33" spans="2:2" x14ac:dyDescent="0.2">
      <c r="B33" s="2"/>
    </row>
    <row r="34" spans="2:2" x14ac:dyDescent="0.2">
      <c r="B3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2019-01-08T01:29:16Z</dcterms:created>
  <dcterms:modified xsi:type="dcterms:W3CDTF">2019-01-23T23:48:03Z</dcterms:modified>
</cp:coreProperties>
</file>