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3416"/>
  <workbookPr showInkAnnotation="0" autoCompressPictures="0"/>
  <bookViews>
    <workbookView xWindow="0" yWindow="0" windowWidth="24820" windowHeight="15560" tabRatio="500"/>
  </bookViews>
  <sheets>
    <sheet name="Hoja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J24" i="1" l="1"/>
  <c r="J23" i="1"/>
  <c r="J22" i="1"/>
  <c r="J21" i="1"/>
  <c r="J20" i="1"/>
  <c r="J19" i="1"/>
  <c r="J18" i="1"/>
  <c r="J17" i="1"/>
  <c r="J16" i="1"/>
  <c r="J15" i="1"/>
  <c r="J14" i="1"/>
  <c r="J13" i="1"/>
  <c r="J12" i="1"/>
  <c r="J11" i="1"/>
  <c r="J10" i="1"/>
  <c r="J9" i="1"/>
  <c r="J8" i="1"/>
  <c r="J7" i="1"/>
  <c r="J6" i="1"/>
  <c r="H7" i="1"/>
  <c r="H8" i="1"/>
  <c r="H9" i="1"/>
  <c r="H10" i="1"/>
  <c r="H11" i="1"/>
  <c r="H12" i="1"/>
  <c r="H13" i="1"/>
  <c r="H14" i="1"/>
  <c r="H15" i="1"/>
  <c r="H16" i="1"/>
  <c r="E17" i="1"/>
  <c r="H17" i="1"/>
  <c r="H18" i="1"/>
  <c r="H19" i="1"/>
  <c r="H20" i="1"/>
  <c r="H21" i="1"/>
  <c r="H22" i="1"/>
  <c r="H23" i="1"/>
  <c r="H24" i="1"/>
  <c r="H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6" i="1"/>
  <c r="E7" i="1"/>
  <c r="E8" i="1"/>
  <c r="E9" i="1"/>
  <c r="E10" i="1"/>
  <c r="E11" i="1"/>
  <c r="E12" i="1"/>
  <c r="E13" i="1"/>
  <c r="E14" i="1"/>
  <c r="E15" i="1"/>
  <c r="E16" i="1"/>
  <c r="E18" i="1"/>
  <c r="E19" i="1"/>
  <c r="E20" i="1"/>
  <c r="E21" i="1"/>
  <c r="E22" i="1"/>
  <c r="E23" i="1"/>
  <c r="E24" i="1"/>
  <c r="E6" i="1"/>
</calcChain>
</file>

<file path=xl/sharedStrings.xml><?xml version="1.0" encoding="utf-8"?>
<sst xmlns="http://schemas.openxmlformats.org/spreadsheetml/2006/main" count="43" uniqueCount="43">
  <si>
    <t>A00463381</t>
  </si>
  <si>
    <t>A00468911</t>
  </si>
  <si>
    <t>A00965145</t>
  </si>
  <si>
    <t>A00965451</t>
  </si>
  <si>
    <t>Eduardo Romo Ojeda</t>
  </si>
  <si>
    <t>A00966355</t>
  </si>
  <si>
    <t>A00967527</t>
  </si>
  <si>
    <t>Patricia Adriana Parra Mulato</t>
  </si>
  <si>
    <t>A00967554</t>
  </si>
  <si>
    <t>A00967636</t>
  </si>
  <si>
    <t>Erick Aguilera Maldonado</t>
  </si>
  <si>
    <t>A00967702</t>
  </si>
  <si>
    <t>Pamela Carrera Romo</t>
  </si>
  <si>
    <t>A01162325</t>
  </si>
  <si>
    <t>Diego Adolfo Tapia Nava</t>
  </si>
  <si>
    <t>A01163157</t>
  </si>
  <si>
    <t>Yael Pulido Abraham Serhant</t>
  </si>
  <si>
    <t>A01163439</t>
  </si>
  <si>
    <t>A01163740</t>
  </si>
  <si>
    <t>A01164458</t>
  </si>
  <si>
    <t>A01164538</t>
  </si>
  <si>
    <t>A01164554</t>
  </si>
  <si>
    <t>Karen Paulyna Cervantes Canales</t>
  </si>
  <si>
    <t>A01164673</t>
  </si>
  <si>
    <t>A01164915</t>
  </si>
  <si>
    <t>A01165697</t>
  </si>
  <si>
    <t>Mario Alberto Agoitia Pineda</t>
  </si>
  <si>
    <t>Gilberto Ismael Trejo González</t>
  </si>
  <si>
    <t>Promedio parciales</t>
  </si>
  <si>
    <t>Trabajo final</t>
  </si>
  <si>
    <t>Montserrat Rodríguez Alonso</t>
  </si>
  <si>
    <t>María Yareli Farfán Orozco</t>
  </si>
  <si>
    <t>Efrén Miguel Santamaría Cárdenas</t>
  </si>
  <si>
    <t>Angélica Daniela Villela Mota</t>
  </si>
  <si>
    <t>Ana Regina Mitre Martínez</t>
  </si>
  <si>
    <t>Carlos Javier Casasola Hernández</t>
  </si>
  <si>
    <t>Jessica Arenas Rodríguez</t>
  </si>
  <si>
    <t>María Fernanda Bermúdez Martínez</t>
  </si>
  <si>
    <t>Ericka Peña Segura</t>
  </si>
  <si>
    <t>Ana Luz Uribe Rodríguez</t>
  </si>
  <si>
    <t>Final</t>
  </si>
  <si>
    <t>CENEVAL</t>
  </si>
  <si>
    <t>FINAL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</si>
</sst>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0C0C0"/>
        <bgColor rgb="FF000000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0" xfId="0" applyFont="1" applyFill="1" applyAlignment="1">
      <alignment horizontal="left" wrapText="1"/>
    </xf>
    <xf numFmtId="0" fontId="1" fillId="2" borderId="0" xfId="0" applyFont="1" applyFill="1" applyAlignment="1">
      <alignment horizontal="center" wrapText="1"/>
    </xf>
    <xf numFmtId="0" fontId="1" fillId="0" borderId="0" xfId="0" applyFont="1" applyAlignment="1">
      <alignment horizontal="left" wrapText="1"/>
    </xf>
    <xf numFmtId="0" fontId="1" fillId="0" borderId="0" xfId="0" applyFont="1" applyAlignment="1">
      <alignment horizontal="center" wrapText="1"/>
    </xf>
    <xf numFmtId="9" fontId="0" fillId="0" borderId="0" xfId="0" applyNumberFormat="1"/>
    <xf numFmtId="0" fontId="0" fillId="0" borderId="0" xfId="0" applyAlignment="1">
      <alignment horizontal="center"/>
    </xf>
    <xf numFmtId="9" fontId="0" fillId="0" borderId="0" xfId="0" applyNumberFormat="1" applyAlignment="1">
      <alignment horizontal="center"/>
    </xf>
    <xf numFmtId="0" fontId="0" fillId="0" borderId="0" xfId="0" applyNumberFormat="1"/>
    <xf numFmtId="0" fontId="0" fillId="3" borderId="0" xfId="0" applyFill="1"/>
  </cellXfs>
  <cellStyles count="3">
    <cellStyle name="Hipervínculo" xfId="1" builtinId="8" hidden="1"/>
    <cellStyle name="Hipervínculo visitado" xfId="2" builtinId="9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K25"/>
  <sheetViews>
    <sheetView tabSelected="1" workbookViewId="0">
      <selection activeCell="N8" sqref="N8"/>
    </sheetView>
  </sheetViews>
  <sheetFormatPr baseColWidth="10" defaultRowHeight="15" x14ac:dyDescent="0"/>
  <cols>
    <col min="2" max="2" width="10.5" customWidth="1"/>
    <col min="3" max="3" width="31.6640625" customWidth="1"/>
    <col min="4" max="4" width="17.1640625" customWidth="1"/>
    <col min="5" max="5" width="12" customWidth="1"/>
    <col min="7" max="7" width="11.33203125" customWidth="1"/>
    <col min="8" max="8" width="15.83203125" customWidth="1"/>
  </cols>
  <sheetData>
    <row r="4" spans="2:11">
      <c r="D4" s="5"/>
      <c r="E4" s="5"/>
      <c r="F4" s="5"/>
      <c r="G4" s="5"/>
      <c r="H4" t="s">
        <v>40</v>
      </c>
      <c r="I4" t="s">
        <v>41</v>
      </c>
      <c r="K4" s="9"/>
    </row>
    <row r="5" spans="2:11">
      <c r="D5" t="s">
        <v>28</v>
      </c>
      <c r="E5" s="7">
        <v>0.6</v>
      </c>
      <c r="F5" s="6" t="s">
        <v>29</v>
      </c>
      <c r="G5" s="7">
        <v>0.4</v>
      </c>
      <c r="H5" s="7">
        <v>0.7</v>
      </c>
      <c r="I5" s="5">
        <v>0.3</v>
      </c>
      <c r="K5" s="9" t="s">
        <v>42</v>
      </c>
    </row>
    <row r="6" spans="2:11">
      <c r="B6" s="1" t="s">
        <v>0</v>
      </c>
      <c r="C6" s="1" t="s">
        <v>27</v>
      </c>
      <c r="D6" s="2">
        <v>89</v>
      </c>
      <c r="E6" s="2">
        <f>D6*60/100</f>
        <v>53.4</v>
      </c>
      <c r="F6" s="6">
        <v>100</v>
      </c>
      <c r="G6" s="6">
        <f>F6*40/100</f>
        <v>40</v>
      </c>
      <c r="H6" s="6">
        <f>E6+G6</f>
        <v>93.4</v>
      </c>
      <c r="I6" s="8">
        <v>100</v>
      </c>
      <c r="J6">
        <f>SUM(H6*0.7)+(I6*0.3)</f>
        <v>95.38</v>
      </c>
      <c r="K6" s="9">
        <v>96</v>
      </c>
    </row>
    <row r="7" spans="2:11">
      <c r="B7" s="1" t="s">
        <v>1</v>
      </c>
      <c r="C7" s="1" t="s">
        <v>30</v>
      </c>
      <c r="D7" s="2">
        <v>91</v>
      </c>
      <c r="E7" s="2">
        <f t="shared" ref="E7:E25" si="0">D7*60/100</f>
        <v>54.6</v>
      </c>
      <c r="F7" s="6">
        <v>100</v>
      </c>
      <c r="G7" s="6">
        <f t="shared" ref="G7:G24" si="1">F7*40/100</f>
        <v>40</v>
      </c>
      <c r="H7" s="6">
        <f t="shared" ref="H7:H24" si="2">E7+G7</f>
        <v>94.6</v>
      </c>
      <c r="I7">
        <v>100</v>
      </c>
      <c r="J7">
        <f t="shared" ref="J7:J24" si="3">SUM(H7*0.7)+(I7*0.3)</f>
        <v>96.22</v>
      </c>
      <c r="K7" s="9">
        <v>96</v>
      </c>
    </row>
    <row r="8" spans="2:11">
      <c r="B8" s="1" t="s">
        <v>2</v>
      </c>
      <c r="C8" s="1" t="s">
        <v>31</v>
      </c>
      <c r="D8" s="2">
        <v>78</v>
      </c>
      <c r="E8" s="2">
        <f t="shared" si="0"/>
        <v>46.8</v>
      </c>
      <c r="F8" s="6">
        <v>100</v>
      </c>
      <c r="G8" s="6">
        <f t="shared" si="1"/>
        <v>40</v>
      </c>
      <c r="H8" s="6">
        <f t="shared" si="2"/>
        <v>86.8</v>
      </c>
      <c r="I8">
        <v>83</v>
      </c>
      <c r="J8">
        <f t="shared" si="3"/>
        <v>85.66</v>
      </c>
      <c r="K8" s="9">
        <v>86</v>
      </c>
    </row>
    <row r="9" spans="2:11">
      <c r="B9" s="3" t="s">
        <v>3</v>
      </c>
      <c r="C9" s="3" t="s">
        <v>4</v>
      </c>
      <c r="D9" s="4">
        <v>86</v>
      </c>
      <c r="E9" s="2">
        <f t="shared" si="0"/>
        <v>51.6</v>
      </c>
      <c r="F9" s="6">
        <v>100</v>
      </c>
      <c r="G9" s="6">
        <f t="shared" si="1"/>
        <v>40</v>
      </c>
      <c r="H9" s="6">
        <f t="shared" si="2"/>
        <v>91.6</v>
      </c>
      <c r="I9">
        <v>100</v>
      </c>
      <c r="J9">
        <f t="shared" si="3"/>
        <v>94.11999999999999</v>
      </c>
      <c r="K9" s="9">
        <v>94</v>
      </c>
    </row>
    <row r="10" spans="2:11">
      <c r="B10" s="1" t="s">
        <v>5</v>
      </c>
      <c r="C10" s="1" t="s">
        <v>32</v>
      </c>
      <c r="D10" s="2">
        <v>86</v>
      </c>
      <c r="E10" s="2">
        <f t="shared" si="0"/>
        <v>51.6</v>
      </c>
      <c r="F10" s="6">
        <v>100</v>
      </c>
      <c r="G10" s="6">
        <f t="shared" si="1"/>
        <v>40</v>
      </c>
      <c r="H10" s="6">
        <f t="shared" si="2"/>
        <v>91.6</v>
      </c>
      <c r="I10">
        <v>83</v>
      </c>
      <c r="J10">
        <f t="shared" si="3"/>
        <v>89.019999999999982</v>
      </c>
      <c r="K10" s="9">
        <v>89</v>
      </c>
    </row>
    <row r="11" spans="2:11">
      <c r="B11" s="1" t="s">
        <v>6</v>
      </c>
      <c r="C11" s="1" t="s">
        <v>7</v>
      </c>
      <c r="D11" s="2">
        <v>87</v>
      </c>
      <c r="E11" s="2">
        <f t="shared" si="0"/>
        <v>52.2</v>
      </c>
      <c r="F11" s="6">
        <v>100</v>
      </c>
      <c r="G11" s="6">
        <f t="shared" si="1"/>
        <v>40</v>
      </c>
      <c r="H11" s="6">
        <f t="shared" si="2"/>
        <v>92.2</v>
      </c>
      <c r="I11">
        <v>100</v>
      </c>
      <c r="J11">
        <f t="shared" si="3"/>
        <v>94.539999999999992</v>
      </c>
      <c r="K11" s="9">
        <v>95</v>
      </c>
    </row>
    <row r="12" spans="2:11">
      <c r="B12" s="1" t="s">
        <v>8</v>
      </c>
      <c r="C12" s="1" t="s">
        <v>33</v>
      </c>
      <c r="D12" s="2">
        <v>88</v>
      </c>
      <c r="E12" s="2">
        <f t="shared" si="0"/>
        <v>52.8</v>
      </c>
      <c r="F12" s="6">
        <v>100</v>
      </c>
      <c r="G12" s="6">
        <f t="shared" si="1"/>
        <v>40</v>
      </c>
      <c r="H12" s="6">
        <f t="shared" si="2"/>
        <v>92.8</v>
      </c>
      <c r="I12">
        <v>100</v>
      </c>
      <c r="J12">
        <f t="shared" si="3"/>
        <v>94.96</v>
      </c>
      <c r="K12" s="9">
        <v>95</v>
      </c>
    </row>
    <row r="13" spans="2:11">
      <c r="B13" s="1" t="s">
        <v>9</v>
      </c>
      <c r="C13" s="1" t="s">
        <v>10</v>
      </c>
      <c r="D13" s="2">
        <v>84</v>
      </c>
      <c r="E13" s="2">
        <f t="shared" si="0"/>
        <v>50.4</v>
      </c>
      <c r="F13" s="6">
        <v>100</v>
      </c>
      <c r="G13" s="6">
        <f t="shared" si="1"/>
        <v>40</v>
      </c>
      <c r="H13" s="6">
        <f t="shared" si="2"/>
        <v>90.4</v>
      </c>
      <c r="I13">
        <v>100</v>
      </c>
      <c r="J13">
        <f t="shared" si="3"/>
        <v>93.28</v>
      </c>
      <c r="K13" s="9">
        <v>93</v>
      </c>
    </row>
    <row r="14" spans="2:11">
      <c r="B14" s="1" t="s">
        <v>11</v>
      </c>
      <c r="C14" s="1" t="s">
        <v>12</v>
      </c>
      <c r="D14" s="2">
        <v>88</v>
      </c>
      <c r="E14" s="2">
        <f t="shared" si="0"/>
        <v>52.8</v>
      </c>
      <c r="F14" s="6">
        <v>100</v>
      </c>
      <c r="G14" s="6">
        <f t="shared" si="1"/>
        <v>40</v>
      </c>
      <c r="H14" s="6">
        <f t="shared" si="2"/>
        <v>92.8</v>
      </c>
      <c r="I14">
        <v>100</v>
      </c>
      <c r="J14">
        <f t="shared" si="3"/>
        <v>94.96</v>
      </c>
      <c r="K14" s="9">
        <v>95</v>
      </c>
    </row>
    <row r="15" spans="2:11">
      <c r="B15" s="1" t="s">
        <v>13</v>
      </c>
      <c r="C15" s="1" t="s">
        <v>14</v>
      </c>
      <c r="D15" s="2">
        <v>91</v>
      </c>
      <c r="E15" s="2">
        <f t="shared" si="0"/>
        <v>54.6</v>
      </c>
      <c r="F15" s="6">
        <v>100</v>
      </c>
      <c r="G15" s="6">
        <f t="shared" si="1"/>
        <v>40</v>
      </c>
      <c r="H15" s="6">
        <f t="shared" si="2"/>
        <v>94.6</v>
      </c>
      <c r="I15">
        <v>100</v>
      </c>
      <c r="J15">
        <f t="shared" si="3"/>
        <v>96.22</v>
      </c>
      <c r="K15" s="9">
        <v>96</v>
      </c>
    </row>
    <row r="16" spans="2:11">
      <c r="B16" s="1" t="s">
        <v>15</v>
      </c>
      <c r="C16" s="1" t="s">
        <v>16</v>
      </c>
      <c r="D16" s="2">
        <v>80</v>
      </c>
      <c r="E16" s="2">
        <f t="shared" si="0"/>
        <v>48</v>
      </c>
      <c r="F16" s="6">
        <v>100</v>
      </c>
      <c r="G16" s="6">
        <f t="shared" si="1"/>
        <v>40</v>
      </c>
      <c r="H16" s="6">
        <f t="shared" si="2"/>
        <v>88</v>
      </c>
      <c r="I16">
        <v>83</v>
      </c>
      <c r="J16">
        <f t="shared" si="3"/>
        <v>86.5</v>
      </c>
      <c r="K16" s="9">
        <v>87</v>
      </c>
    </row>
    <row r="17" spans="2:11">
      <c r="B17" s="1" t="s">
        <v>17</v>
      </c>
      <c r="C17" s="1" t="s">
        <v>34</v>
      </c>
      <c r="D17" s="2">
        <v>90</v>
      </c>
      <c r="E17" s="2">
        <f t="shared" si="0"/>
        <v>54</v>
      </c>
      <c r="F17" s="6">
        <v>100</v>
      </c>
      <c r="G17" s="6">
        <f t="shared" si="1"/>
        <v>40</v>
      </c>
      <c r="H17" s="6">
        <f t="shared" si="2"/>
        <v>94</v>
      </c>
      <c r="I17">
        <v>100</v>
      </c>
      <c r="J17">
        <f t="shared" si="3"/>
        <v>95.8</v>
      </c>
      <c r="K17" s="9">
        <v>96</v>
      </c>
    </row>
    <row r="18" spans="2:11">
      <c r="B18" s="3" t="s">
        <v>18</v>
      </c>
      <c r="C18" s="3" t="s">
        <v>35</v>
      </c>
      <c r="D18" s="4">
        <v>75</v>
      </c>
      <c r="E18" s="2">
        <f t="shared" si="0"/>
        <v>45</v>
      </c>
      <c r="F18" s="6">
        <v>100</v>
      </c>
      <c r="G18" s="6">
        <f t="shared" si="1"/>
        <v>40</v>
      </c>
      <c r="H18" s="6">
        <f t="shared" si="2"/>
        <v>85</v>
      </c>
      <c r="I18">
        <v>83</v>
      </c>
      <c r="J18">
        <f t="shared" si="3"/>
        <v>84.399999999999991</v>
      </c>
      <c r="K18" s="9">
        <v>84</v>
      </c>
    </row>
    <row r="19" spans="2:11">
      <c r="B19" s="1" t="s">
        <v>19</v>
      </c>
      <c r="C19" s="1" t="s">
        <v>36</v>
      </c>
      <c r="D19" s="2">
        <v>85</v>
      </c>
      <c r="E19" s="2">
        <f t="shared" si="0"/>
        <v>51</v>
      </c>
      <c r="F19" s="6">
        <v>100</v>
      </c>
      <c r="G19" s="6">
        <f t="shared" si="1"/>
        <v>40</v>
      </c>
      <c r="H19" s="6">
        <f t="shared" si="2"/>
        <v>91</v>
      </c>
      <c r="I19">
        <v>100</v>
      </c>
      <c r="J19">
        <f t="shared" si="3"/>
        <v>93.699999999999989</v>
      </c>
      <c r="K19" s="9">
        <v>94</v>
      </c>
    </row>
    <row r="20" spans="2:11">
      <c r="B20" s="1" t="s">
        <v>20</v>
      </c>
      <c r="C20" s="1" t="s">
        <v>37</v>
      </c>
      <c r="D20" s="2">
        <v>75</v>
      </c>
      <c r="E20" s="2">
        <f t="shared" si="0"/>
        <v>45</v>
      </c>
      <c r="F20" s="6">
        <v>100</v>
      </c>
      <c r="G20" s="6">
        <f t="shared" si="1"/>
        <v>40</v>
      </c>
      <c r="H20" s="6">
        <f t="shared" si="2"/>
        <v>85</v>
      </c>
      <c r="I20">
        <v>83</v>
      </c>
      <c r="J20">
        <f t="shared" si="3"/>
        <v>84.399999999999991</v>
      </c>
      <c r="K20" s="9">
        <v>84</v>
      </c>
    </row>
    <row r="21" spans="2:11">
      <c r="B21" s="1" t="s">
        <v>21</v>
      </c>
      <c r="C21" s="1" t="s">
        <v>22</v>
      </c>
      <c r="D21" s="2">
        <v>80</v>
      </c>
      <c r="E21" s="2">
        <f t="shared" si="0"/>
        <v>48</v>
      </c>
      <c r="F21" s="6">
        <v>100</v>
      </c>
      <c r="G21" s="6">
        <f t="shared" si="1"/>
        <v>40</v>
      </c>
      <c r="H21" s="6">
        <f t="shared" si="2"/>
        <v>88</v>
      </c>
      <c r="I21">
        <v>100</v>
      </c>
      <c r="J21">
        <f t="shared" si="3"/>
        <v>91.6</v>
      </c>
      <c r="K21" s="9">
        <v>92</v>
      </c>
    </row>
    <row r="22" spans="2:11">
      <c r="B22" s="1" t="s">
        <v>23</v>
      </c>
      <c r="C22" s="1" t="s">
        <v>38</v>
      </c>
      <c r="D22" s="2">
        <v>83</v>
      </c>
      <c r="E22" s="2">
        <f t="shared" si="0"/>
        <v>49.8</v>
      </c>
      <c r="F22" s="6">
        <v>100</v>
      </c>
      <c r="G22" s="6">
        <f t="shared" si="1"/>
        <v>40</v>
      </c>
      <c r="H22" s="6">
        <f t="shared" si="2"/>
        <v>89.8</v>
      </c>
      <c r="I22">
        <v>100</v>
      </c>
      <c r="J22">
        <f t="shared" si="3"/>
        <v>92.859999999999985</v>
      </c>
      <c r="K22" s="9">
        <v>93</v>
      </c>
    </row>
    <row r="23" spans="2:11">
      <c r="B23" s="1" t="s">
        <v>24</v>
      </c>
      <c r="C23" s="1" t="s">
        <v>39</v>
      </c>
      <c r="D23" s="2">
        <v>84</v>
      </c>
      <c r="E23" s="2">
        <f t="shared" si="0"/>
        <v>50.4</v>
      </c>
      <c r="F23" s="6">
        <v>100</v>
      </c>
      <c r="G23" s="6">
        <f t="shared" si="1"/>
        <v>40</v>
      </c>
      <c r="H23" s="6">
        <f t="shared" si="2"/>
        <v>90.4</v>
      </c>
      <c r="I23">
        <v>83</v>
      </c>
      <c r="J23">
        <f t="shared" si="3"/>
        <v>88.18</v>
      </c>
      <c r="K23" s="9">
        <v>88</v>
      </c>
    </row>
    <row r="24" spans="2:11">
      <c r="B24" s="1" t="s">
        <v>25</v>
      </c>
      <c r="C24" s="1" t="s">
        <v>26</v>
      </c>
      <c r="D24" s="2">
        <v>86</v>
      </c>
      <c r="E24" s="2">
        <f t="shared" si="0"/>
        <v>51.6</v>
      </c>
      <c r="F24" s="6">
        <v>100</v>
      </c>
      <c r="G24" s="6">
        <f t="shared" si="1"/>
        <v>40</v>
      </c>
      <c r="H24" s="6">
        <f t="shared" si="2"/>
        <v>91.6</v>
      </c>
      <c r="I24">
        <v>100</v>
      </c>
      <c r="J24">
        <f t="shared" si="3"/>
        <v>94.11999999999999</v>
      </c>
      <c r="K24" s="9">
        <v>94</v>
      </c>
    </row>
    <row r="25" spans="2:11">
      <c r="K25" s="9"/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itesm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Octavio Islas</dc:creator>
  <cp:lastModifiedBy>Octavio Islas</cp:lastModifiedBy>
  <dcterms:created xsi:type="dcterms:W3CDTF">2013-05-14T22:40:37Z</dcterms:created>
  <dcterms:modified xsi:type="dcterms:W3CDTF">2013-05-14T23:09:14Z</dcterms:modified>
</cp:coreProperties>
</file>