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-40" yWindow="0" windowWidth="24760" windowHeight="1562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8" i="1" l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G22" i="1"/>
  <c r="J22" i="1"/>
  <c r="C23" i="1"/>
  <c r="E23" i="1"/>
  <c r="J23" i="1"/>
  <c r="C24" i="1"/>
  <c r="E24" i="1"/>
  <c r="J24" i="1"/>
  <c r="C25" i="1"/>
  <c r="E25" i="1"/>
  <c r="J25" i="1"/>
  <c r="C26" i="1"/>
  <c r="E26" i="1"/>
  <c r="J26" i="1"/>
  <c r="C27" i="1"/>
  <c r="E27" i="1"/>
  <c r="G27" i="1"/>
  <c r="J27" i="1"/>
  <c r="J7" i="1"/>
  <c r="G6" i="1"/>
  <c r="J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3" i="1"/>
  <c r="G24" i="1"/>
  <c r="G25" i="1"/>
  <c r="G2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6" i="1"/>
  <c r="E6" i="1"/>
  <c r="E7" i="1"/>
  <c r="E8" i="1"/>
  <c r="E9" i="1"/>
  <c r="E10" i="1"/>
  <c r="E11" i="1"/>
  <c r="E12" i="1"/>
  <c r="E13" i="1"/>
  <c r="E15" i="1"/>
  <c r="E16" i="1"/>
  <c r="E17" i="1"/>
  <c r="E18" i="1"/>
  <c r="E19" i="1"/>
  <c r="E20" i="1"/>
  <c r="E21" i="1"/>
  <c r="E22" i="1"/>
  <c r="E14" i="1"/>
</calcChain>
</file>

<file path=xl/sharedStrings.xml><?xml version="1.0" encoding="utf-8"?>
<sst xmlns="http://schemas.openxmlformats.org/spreadsheetml/2006/main" count="51" uniqueCount="51">
  <si>
    <t xml:space="preserve">Calificaciones Finales </t>
  </si>
  <si>
    <t>Diplomado de Comunicación Empresarial Estratégica</t>
  </si>
  <si>
    <t>ITESM Quito</t>
  </si>
  <si>
    <t>Alumno</t>
  </si>
  <si>
    <t>Inventario de públicos</t>
  </si>
  <si>
    <t>Matriz Comunicación estratégica</t>
  </si>
  <si>
    <t>Soledad Martínez</t>
  </si>
  <si>
    <t>Yazmina Marroquín</t>
  </si>
  <si>
    <t>Modelo Nosnik</t>
  </si>
  <si>
    <t>Presentación Victoria S.</t>
  </si>
  <si>
    <t>Maríaluz Rea</t>
  </si>
  <si>
    <t>Final</t>
  </si>
  <si>
    <t>johanabeltran@yahoo.com</t>
  </si>
  <si>
    <t>Johana del Carmen Beltrán Ojeda</t>
  </si>
  <si>
    <t>Karina Alejandra Burgos Sameck</t>
  </si>
  <si>
    <t>Sara Alejandra Bustamante Sandoval</t>
  </si>
  <si>
    <t>directora@karinaburgos.com</t>
  </si>
  <si>
    <t>sbustamante@usaid.gov</t>
  </si>
  <si>
    <t>Tanya Elizabeth Cobos Alba</t>
  </si>
  <si>
    <t>tcobos@transelectric.com.ec</t>
  </si>
  <si>
    <t>Mercy Janeth Coronel Jiménez</t>
  </si>
  <si>
    <t>mercy.coronel@kinross.com</t>
  </si>
  <si>
    <t>María Dolores Fernández Ramos</t>
  </si>
  <si>
    <t>mdfernandez@taktikee.com.ec</t>
  </si>
  <si>
    <t>Omar Rubén Fiallos Navas</t>
  </si>
  <si>
    <t>omarfiallos@gmail.com</t>
  </si>
  <si>
    <t>Juan Andrés Hewitt</t>
  </si>
  <si>
    <t>hewitt.komunik@gmail.com</t>
  </si>
  <si>
    <t>yasmina.marroquin@ec.nestle.com</t>
  </si>
  <si>
    <t>María Alexandra Miño Carrera</t>
  </si>
  <si>
    <t>alaxandra.mino@aldeasinfantiles.org.ec</t>
  </si>
  <si>
    <t>María José Mogollón Andrade</t>
  </si>
  <si>
    <t>majofhilei@hotmail.com</t>
  </si>
  <si>
    <t>Roberto Romero Castillo</t>
  </si>
  <si>
    <t>roberto.romero@pfizer.com</t>
  </si>
  <si>
    <t>Cintia Fernanda Rosales Ortega</t>
  </si>
  <si>
    <t>ciferortega@hotmail.com</t>
  </si>
  <si>
    <t>Betsy Yadira Saltos Cuevas</t>
  </si>
  <si>
    <t>ysaltos@conatel.gob.ec</t>
  </si>
  <si>
    <t>Daniela Estefania Tamayo Cordova</t>
  </si>
  <si>
    <t>danajos19@hotmail.com</t>
  </si>
  <si>
    <t>Kathya Belen Torre Almeida</t>
  </si>
  <si>
    <t>ktorresa@pichincha.com</t>
  </si>
  <si>
    <t>María Augusta Tutillo Larrea</t>
  </si>
  <si>
    <t>mtutillo@pichincha.com</t>
  </si>
  <si>
    <t>vegaj@granasa.com.ec</t>
  </si>
  <si>
    <t>Jaime Rubén Vega Torres</t>
  </si>
  <si>
    <t>vildosola.gabriela@gmail.com</t>
  </si>
  <si>
    <t>María Gabriela Vildosóla Navarro</t>
  </si>
  <si>
    <t>María Paula Young Vasco</t>
  </si>
  <si>
    <t>youngvasco@hotmail.com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</si>
</sst>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5"/>
    <xf numFmtId="0" fontId="3" fillId="0" borderId="0" xfId="0" applyFont="1"/>
    <xf numFmtId="9" fontId="3" fillId="0" borderId="0" xfId="0" applyNumberFormat="1" applyFont="1"/>
    <xf numFmtId="1" fontId="3" fillId="0" borderId="0" xfId="0" applyNumberFormat="1" applyFont="1"/>
  </cellXfs>
  <cellStyles count="6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yasmina.marroquin@ec.nestle.com" TargetMode="External"/><Relationship Id="rId20" Type="http://schemas.openxmlformats.org/officeDocument/2006/relationships/hyperlink" Target="mailto:youngvasco@hotmail.com" TargetMode="External"/><Relationship Id="rId10" Type="http://schemas.openxmlformats.org/officeDocument/2006/relationships/hyperlink" Target="mailto:alaxandra.mino@aldeasinfantiles.org.ec" TargetMode="External"/><Relationship Id="rId11" Type="http://schemas.openxmlformats.org/officeDocument/2006/relationships/hyperlink" Target="mailto:majofhilei@hotmail.com" TargetMode="External"/><Relationship Id="rId12" Type="http://schemas.openxmlformats.org/officeDocument/2006/relationships/hyperlink" Target="mailto:roberto.romero@pfizer.com" TargetMode="External"/><Relationship Id="rId13" Type="http://schemas.openxmlformats.org/officeDocument/2006/relationships/hyperlink" Target="mailto:ciferortega@hotmail.com" TargetMode="External"/><Relationship Id="rId14" Type="http://schemas.openxmlformats.org/officeDocument/2006/relationships/hyperlink" Target="mailto:ysaltos@conatel.gob.ec" TargetMode="External"/><Relationship Id="rId15" Type="http://schemas.openxmlformats.org/officeDocument/2006/relationships/hyperlink" Target="mailto:danajos19@hotmail.com" TargetMode="External"/><Relationship Id="rId16" Type="http://schemas.openxmlformats.org/officeDocument/2006/relationships/hyperlink" Target="mailto:ktorresa@pichincha.com" TargetMode="External"/><Relationship Id="rId17" Type="http://schemas.openxmlformats.org/officeDocument/2006/relationships/hyperlink" Target="mailto:mtutillo@pichincha.com" TargetMode="External"/><Relationship Id="rId18" Type="http://schemas.openxmlformats.org/officeDocument/2006/relationships/hyperlink" Target="mailto:vegaj@granasa.com.ec" TargetMode="External"/><Relationship Id="rId19" Type="http://schemas.openxmlformats.org/officeDocument/2006/relationships/hyperlink" Target="mailto:vildosola.gabriela@gmail.com" TargetMode="External"/><Relationship Id="rId1" Type="http://schemas.openxmlformats.org/officeDocument/2006/relationships/hyperlink" Target="mailto:johanabeltran@yahoo.com" TargetMode="External"/><Relationship Id="rId2" Type="http://schemas.openxmlformats.org/officeDocument/2006/relationships/hyperlink" Target="mailto:directora@karinaburgos.com" TargetMode="External"/><Relationship Id="rId3" Type="http://schemas.openxmlformats.org/officeDocument/2006/relationships/hyperlink" Target="mailto:sbustamante@usaid.gov" TargetMode="External"/><Relationship Id="rId4" Type="http://schemas.openxmlformats.org/officeDocument/2006/relationships/hyperlink" Target="mailto:tcobos@transelectric.com.ec" TargetMode="External"/><Relationship Id="rId5" Type="http://schemas.openxmlformats.org/officeDocument/2006/relationships/hyperlink" Target="mailto:mercy.coronel@kinross.com" TargetMode="External"/><Relationship Id="rId6" Type="http://schemas.openxmlformats.org/officeDocument/2006/relationships/hyperlink" Target="mailto:mdfernandez@taktikee.com.ec" TargetMode="External"/><Relationship Id="rId7" Type="http://schemas.openxmlformats.org/officeDocument/2006/relationships/hyperlink" Target="mailto:omarfiallos@gmail.com" TargetMode="External"/><Relationship Id="rId8" Type="http://schemas.openxmlformats.org/officeDocument/2006/relationships/hyperlink" Target="mailto:hewitt.komuni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M8" sqref="M8"/>
    </sheetView>
  </sheetViews>
  <sheetFormatPr baseColWidth="10" defaultRowHeight="15" x14ac:dyDescent="0"/>
  <cols>
    <col min="1" max="1" width="30.6640625" customWidth="1"/>
    <col min="2" max="2" width="19.1640625" customWidth="1"/>
    <col min="3" max="3" width="19.1640625" hidden="1" customWidth="1"/>
    <col min="4" max="4" width="27.33203125" customWidth="1"/>
    <col min="5" max="5" width="27.33203125" hidden="1" customWidth="1"/>
    <col min="6" max="6" width="14.6640625" customWidth="1"/>
    <col min="7" max="7" width="14.6640625" hidden="1" customWidth="1"/>
    <col min="8" max="8" width="21.1640625" customWidth="1"/>
    <col min="9" max="9" width="21.1640625" hidden="1" customWidth="1"/>
    <col min="11" max="11" width="34.33203125" customWidth="1"/>
  </cols>
  <sheetData>
    <row r="1" spans="1:11">
      <c r="A1" s="2" t="s">
        <v>0</v>
      </c>
      <c r="B1" s="2"/>
    </row>
    <row r="2" spans="1:11">
      <c r="A2" s="2" t="s">
        <v>1</v>
      </c>
      <c r="B2" s="2"/>
    </row>
    <row r="3" spans="1:11">
      <c r="A3" s="2" t="s">
        <v>2</v>
      </c>
      <c r="B3" s="2"/>
    </row>
    <row r="4" spans="1:11">
      <c r="A4" s="2"/>
      <c r="B4" s="3">
        <v>0.2</v>
      </c>
      <c r="C4" s="4"/>
      <c r="D4" s="3">
        <v>0.4</v>
      </c>
      <c r="E4" s="3"/>
      <c r="F4" s="3">
        <v>0.1</v>
      </c>
      <c r="G4" s="3"/>
      <c r="H4" s="3">
        <v>0.3</v>
      </c>
      <c r="I4" s="3"/>
      <c r="J4" s="2" t="s">
        <v>11</v>
      </c>
    </row>
    <row r="5" spans="1:11">
      <c r="A5" s="2" t="s">
        <v>3</v>
      </c>
      <c r="B5" s="2" t="s">
        <v>4</v>
      </c>
      <c r="C5" s="2"/>
      <c r="D5" s="2" t="s">
        <v>5</v>
      </c>
      <c r="E5" s="2"/>
      <c r="F5" s="2" t="s">
        <v>8</v>
      </c>
      <c r="G5" s="2"/>
      <c r="H5" s="2" t="s">
        <v>9</v>
      </c>
      <c r="I5" s="2"/>
      <c r="J5" s="2"/>
    </row>
    <row r="6" spans="1:11">
      <c r="A6" t="s">
        <v>37</v>
      </c>
      <c r="B6">
        <v>40</v>
      </c>
      <c r="C6">
        <f>B6*0.2</f>
        <v>8</v>
      </c>
      <c r="D6">
        <v>40</v>
      </c>
      <c r="E6">
        <f t="shared" ref="E6:E11" si="0">D6*0.4</f>
        <v>16</v>
      </c>
      <c r="F6">
        <v>0</v>
      </c>
      <c r="G6">
        <f>F6*0.1</f>
        <v>0</v>
      </c>
      <c r="H6">
        <v>100</v>
      </c>
      <c r="I6">
        <f>H6*0.3</f>
        <v>30</v>
      </c>
      <c r="J6">
        <f>I6+G6+E6+C6</f>
        <v>54</v>
      </c>
      <c r="K6" s="1" t="s">
        <v>38</v>
      </c>
    </row>
    <row r="7" spans="1:11">
      <c r="A7" t="s">
        <v>48</v>
      </c>
      <c r="B7">
        <v>100</v>
      </c>
      <c r="C7">
        <f t="shared" ref="C7:C27" si="1">B7*0.2</f>
        <v>20</v>
      </c>
      <c r="D7">
        <v>100</v>
      </c>
      <c r="E7">
        <f t="shared" si="0"/>
        <v>40</v>
      </c>
      <c r="F7">
        <v>100</v>
      </c>
      <c r="G7">
        <f t="shared" ref="G7:G27" si="2">F7*0.1</f>
        <v>10</v>
      </c>
      <c r="H7">
        <v>100</v>
      </c>
      <c r="I7">
        <f t="shared" ref="I7:I27" si="3">H7*0.3</f>
        <v>30</v>
      </c>
      <c r="J7">
        <f>I7+G7+E7+C7</f>
        <v>100</v>
      </c>
      <c r="K7" s="1" t="s">
        <v>47</v>
      </c>
    </row>
    <row r="8" spans="1:11">
      <c r="A8" t="s">
        <v>46</v>
      </c>
      <c r="B8">
        <v>100</v>
      </c>
      <c r="C8">
        <f t="shared" si="1"/>
        <v>20</v>
      </c>
      <c r="D8">
        <v>100</v>
      </c>
      <c r="E8">
        <f t="shared" si="0"/>
        <v>40</v>
      </c>
      <c r="F8">
        <v>100</v>
      </c>
      <c r="G8">
        <f t="shared" si="2"/>
        <v>10</v>
      </c>
      <c r="H8">
        <v>100</v>
      </c>
      <c r="I8">
        <f t="shared" si="3"/>
        <v>30</v>
      </c>
      <c r="J8">
        <f t="shared" ref="J8:J27" si="4">I8+G8+E8+C8</f>
        <v>100</v>
      </c>
      <c r="K8" s="1" t="s">
        <v>45</v>
      </c>
    </row>
    <row r="9" spans="1:11">
      <c r="A9" t="s">
        <v>13</v>
      </c>
      <c r="B9">
        <v>100</v>
      </c>
      <c r="C9">
        <f t="shared" si="1"/>
        <v>20</v>
      </c>
      <c r="D9">
        <v>70</v>
      </c>
      <c r="E9">
        <f t="shared" si="0"/>
        <v>28</v>
      </c>
      <c r="F9">
        <v>100</v>
      </c>
      <c r="G9">
        <f t="shared" si="2"/>
        <v>10</v>
      </c>
      <c r="H9">
        <v>100</v>
      </c>
      <c r="I9">
        <f t="shared" si="3"/>
        <v>30</v>
      </c>
      <c r="J9">
        <f t="shared" si="4"/>
        <v>88</v>
      </c>
      <c r="K9" s="1" t="s">
        <v>12</v>
      </c>
    </row>
    <row r="10" spans="1:11">
      <c r="A10" t="s">
        <v>26</v>
      </c>
      <c r="B10">
        <v>100</v>
      </c>
      <c r="C10">
        <f t="shared" si="1"/>
        <v>20</v>
      </c>
      <c r="D10">
        <v>100</v>
      </c>
      <c r="E10">
        <f t="shared" si="0"/>
        <v>40</v>
      </c>
      <c r="F10">
        <v>100</v>
      </c>
      <c r="G10">
        <f t="shared" si="2"/>
        <v>10</v>
      </c>
      <c r="H10">
        <v>100</v>
      </c>
      <c r="I10">
        <f t="shared" si="3"/>
        <v>30</v>
      </c>
      <c r="J10">
        <f t="shared" si="4"/>
        <v>100</v>
      </c>
      <c r="K10" s="1" t="s">
        <v>27</v>
      </c>
    </row>
    <row r="11" spans="1:11">
      <c r="A11" t="s">
        <v>14</v>
      </c>
      <c r="B11">
        <v>100</v>
      </c>
      <c r="C11">
        <f t="shared" si="1"/>
        <v>20</v>
      </c>
      <c r="D11">
        <v>100</v>
      </c>
      <c r="E11">
        <f t="shared" si="0"/>
        <v>40</v>
      </c>
      <c r="F11">
        <v>100</v>
      </c>
      <c r="G11">
        <f t="shared" si="2"/>
        <v>10</v>
      </c>
      <c r="H11">
        <v>100</v>
      </c>
      <c r="I11">
        <f t="shared" si="3"/>
        <v>30</v>
      </c>
      <c r="J11">
        <f t="shared" si="4"/>
        <v>100</v>
      </c>
      <c r="K11" s="1" t="s">
        <v>16</v>
      </c>
    </row>
    <row r="12" spans="1:11">
      <c r="A12" t="s">
        <v>22</v>
      </c>
      <c r="B12">
        <v>100</v>
      </c>
      <c r="C12">
        <f t="shared" si="1"/>
        <v>20</v>
      </c>
      <c r="D12">
        <v>100</v>
      </c>
      <c r="E12">
        <f t="shared" ref="E12:E13" si="5">D12*0.4</f>
        <v>40</v>
      </c>
      <c r="F12">
        <v>100</v>
      </c>
      <c r="G12">
        <f t="shared" si="2"/>
        <v>10</v>
      </c>
      <c r="H12">
        <v>100</v>
      </c>
      <c r="I12">
        <f t="shared" si="3"/>
        <v>30</v>
      </c>
      <c r="J12">
        <f t="shared" si="4"/>
        <v>100</v>
      </c>
      <c r="K12" s="1" t="s">
        <v>23</v>
      </c>
    </row>
    <row r="13" spans="1:11">
      <c r="A13" t="s">
        <v>29</v>
      </c>
      <c r="B13">
        <v>100</v>
      </c>
      <c r="C13">
        <f t="shared" si="1"/>
        <v>20</v>
      </c>
      <c r="D13">
        <v>100</v>
      </c>
      <c r="E13">
        <f t="shared" si="5"/>
        <v>40</v>
      </c>
      <c r="F13">
        <v>100</v>
      </c>
      <c r="G13">
        <f t="shared" si="2"/>
        <v>10</v>
      </c>
      <c r="H13">
        <v>100</v>
      </c>
      <c r="I13">
        <f t="shared" si="3"/>
        <v>30</v>
      </c>
      <c r="J13">
        <f t="shared" si="4"/>
        <v>100</v>
      </c>
      <c r="K13" s="1" t="s">
        <v>30</v>
      </c>
    </row>
    <row r="14" spans="1:11">
      <c r="A14" t="s">
        <v>10</v>
      </c>
      <c r="B14">
        <v>90</v>
      </c>
      <c r="C14">
        <f t="shared" si="1"/>
        <v>18</v>
      </c>
      <c r="D14">
        <v>90</v>
      </c>
      <c r="E14">
        <f>D14*0.4</f>
        <v>36</v>
      </c>
      <c r="F14">
        <v>100</v>
      </c>
      <c r="G14">
        <f t="shared" si="2"/>
        <v>10</v>
      </c>
      <c r="H14">
        <v>100</v>
      </c>
      <c r="I14">
        <f t="shared" si="3"/>
        <v>30</v>
      </c>
      <c r="J14">
        <f t="shared" si="4"/>
        <v>94</v>
      </c>
    </row>
    <row r="15" spans="1:11">
      <c r="A15" t="s">
        <v>20</v>
      </c>
      <c r="B15">
        <v>100</v>
      </c>
      <c r="C15">
        <f t="shared" si="1"/>
        <v>20</v>
      </c>
      <c r="D15">
        <v>100</v>
      </c>
      <c r="E15">
        <f t="shared" ref="E15:E27" si="6">D15*0.4</f>
        <v>40</v>
      </c>
      <c r="F15">
        <v>100</v>
      </c>
      <c r="G15">
        <f t="shared" si="2"/>
        <v>10</v>
      </c>
      <c r="H15">
        <v>100</v>
      </c>
      <c r="I15">
        <f t="shared" si="3"/>
        <v>30</v>
      </c>
      <c r="J15">
        <f t="shared" si="4"/>
        <v>100</v>
      </c>
      <c r="K15" s="1" t="s">
        <v>21</v>
      </c>
    </row>
    <row r="16" spans="1:11">
      <c r="A16" t="s">
        <v>24</v>
      </c>
      <c r="B16">
        <v>100</v>
      </c>
      <c r="C16">
        <f t="shared" si="1"/>
        <v>20</v>
      </c>
      <c r="D16">
        <v>100</v>
      </c>
      <c r="E16">
        <f t="shared" si="6"/>
        <v>40</v>
      </c>
      <c r="F16">
        <v>100</v>
      </c>
      <c r="G16">
        <f t="shared" si="2"/>
        <v>10</v>
      </c>
      <c r="H16">
        <v>100</v>
      </c>
      <c r="I16">
        <f t="shared" si="3"/>
        <v>30</v>
      </c>
      <c r="J16">
        <f t="shared" si="4"/>
        <v>100</v>
      </c>
      <c r="K16" s="1" t="s">
        <v>25</v>
      </c>
    </row>
    <row r="17" spans="1:11">
      <c r="A17" t="s">
        <v>49</v>
      </c>
      <c r="B17">
        <v>100</v>
      </c>
      <c r="C17">
        <f t="shared" si="1"/>
        <v>20</v>
      </c>
      <c r="D17">
        <v>100</v>
      </c>
      <c r="E17">
        <f t="shared" si="6"/>
        <v>40</v>
      </c>
      <c r="F17">
        <v>100</v>
      </c>
      <c r="G17">
        <f t="shared" si="2"/>
        <v>10</v>
      </c>
      <c r="H17">
        <v>100</v>
      </c>
      <c r="I17">
        <f t="shared" si="3"/>
        <v>30</v>
      </c>
      <c r="J17">
        <f t="shared" si="4"/>
        <v>100</v>
      </c>
      <c r="K17" s="1" t="s">
        <v>50</v>
      </c>
    </row>
    <row r="18" spans="1:11">
      <c r="A18" t="s">
        <v>15</v>
      </c>
      <c r="B18">
        <v>100</v>
      </c>
      <c r="C18">
        <f t="shared" si="1"/>
        <v>20</v>
      </c>
      <c r="D18">
        <v>100</v>
      </c>
      <c r="E18">
        <f t="shared" si="6"/>
        <v>40</v>
      </c>
      <c r="F18">
        <v>100</v>
      </c>
      <c r="G18">
        <f t="shared" si="2"/>
        <v>10</v>
      </c>
      <c r="H18">
        <v>100</v>
      </c>
      <c r="I18">
        <f t="shared" si="3"/>
        <v>30</v>
      </c>
      <c r="J18">
        <f t="shared" si="4"/>
        <v>100</v>
      </c>
      <c r="K18" s="1" t="s">
        <v>17</v>
      </c>
    </row>
    <row r="19" spans="1:11">
      <c r="A19" t="s">
        <v>6</v>
      </c>
      <c r="B19">
        <v>100</v>
      </c>
      <c r="C19">
        <f t="shared" si="1"/>
        <v>20</v>
      </c>
      <c r="D19">
        <v>100</v>
      </c>
      <c r="E19">
        <f t="shared" si="6"/>
        <v>40</v>
      </c>
      <c r="F19">
        <v>100</v>
      </c>
      <c r="G19">
        <f t="shared" si="2"/>
        <v>10</v>
      </c>
      <c r="H19">
        <v>100</v>
      </c>
      <c r="I19">
        <f t="shared" si="3"/>
        <v>30</v>
      </c>
      <c r="J19">
        <f t="shared" si="4"/>
        <v>100</v>
      </c>
    </row>
    <row r="20" spans="1:11">
      <c r="A20" t="s">
        <v>39</v>
      </c>
      <c r="B20">
        <v>100</v>
      </c>
      <c r="C20">
        <f t="shared" si="1"/>
        <v>20</v>
      </c>
      <c r="D20">
        <v>100</v>
      </c>
      <c r="E20">
        <f t="shared" si="6"/>
        <v>40</v>
      </c>
      <c r="F20">
        <v>100</v>
      </c>
      <c r="G20">
        <f t="shared" si="2"/>
        <v>10</v>
      </c>
      <c r="H20">
        <v>100</v>
      </c>
      <c r="I20">
        <f t="shared" si="3"/>
        <v>30</v>
      </c>
      <c r="J20">
        <f t="shared" si="4"/>
        <v>100</v>
      </c>
      <c r="K20" s="1" t="s">
        <v>40</v>
      </c>
    </row>
    <row r="21" spans="1:11">
      <c r="A21" t="s">
        <v>31</v>
      </c>
      <c r="B21">
        <v>100</v>
      </c>
      <c r="C21">
        <f t="shared" si="1"/>
        <v>20</v>
      </c>
      <c r="D21">
        <v>100</v>
      </c>
      <c r="E21">
        <f t="shared" si="6"/>
        <v>40</v>
      </c>
      <c r="F21">
        <v>100</v>
      </c>
      <c r="G21">
        <f t="shared" si="2"/>
        <v>10</v>
      </c>
      <c r="H21">
        <v>100</v>
      </c>
      <c r="I21">
        <f t="shared" si="3"/>
        <v>30</v>
      </c>
      <c r="J21">
        <f t="shared" si="4"/>
        <v>100</v>
      </c>
      <c r="K21" s="1" t="s">
        <v>32</v>
      </c>
    </row>
    <row r="22" spans="1:11">
      <c r="A22" t="s">
        <v>7</v>
      </c>
      <c r="B22">
        <v>100</v>
      </c>
      <c r="C22">
        <f t="shared" si="1"/>
        <v>20</v>
      </c>
      <c r="D22">
        <v>100</v>
      </c>
      <c r="E22">
        <f t="shared" si="6"/>
        <v>40</v>
      </c>
      <c r="F22">
        <v>0</v>
      </c>
      <c r="G22">
        <f t="shared" si="2"/>
        <v>0</v>
      </c>
      <c r="H22">
        <v>100</v>
      </c>
      <c r="I22">
        <f t="shared" si="3"/>
        <v>30</v>
      </c>
      <c r="J22">
        <f t="shared" si="4"/>
        <v>90</v>
      </c>
      <c r="K22" s="1" t="s">
        <v>28</v>
      </c>
    </row>
    <row r="23" spans="1:11">
      <c r="A23" t="s">
        <v>35</v>
      </c>
      <c r="B23">
        <v>100</v>
      </c>
      <c r="C23">
        <f t="shared" si="1"/>
        <v>20</v>
      </c>
      <c r="D23">
        <v>100</v>
      </c>
      <c r="E23">
        <f t="shared" si="6"/>
        <v>40</v>
      </c>
      <c r="F23">
        <v>100</v>
      </c>
      <c r="G23">
        <f t="shared" si="2"/>
        <v>10</v>
      </c>
      <c r="H23">
        <v>100</v>
      </c>
      <c r="I23">
        <f t="shared" si="3"/>
        <v>30</v>
      </c>
      <c r="J23">
        <f t="shared" si="4"/>
        <v>100</v>
      </c>
      <c r="K23" s="1" t="s">
        <v>36</v>
      </c>
    </row>
    <row r="24" spans="1:11">
      <c r="A24" t="s">
        <v>18</v>
      </c>
      <c r="B24">
        <v>0</v>
      </c>
      <c r="C24">
        <f t="shared" si="1"/>
        <v>0</v>
      </c>
      <c r="D24">
        <v>0</v>
      </c>
      <c r="E24">
        <f t="shared" si="6"/>
        <v>0</v>
      </c>
      <c r="F24">
        <v>100</v>
      </c>
      <c r="G24">
        <f t="shared" si="2"/>
        <v>10</v>
      </c>
      <c r="H24">
        <v>100</v>
      </c>
      <c r="I24">
        <f t="shared" si="3"/>
        <v>30</v>
      </c>
      <c r="J24">
        <f t="shared" si="4"/>
        <v>40</v>
      </c>
      <c r="K24" s="1" t="s">
        <v>19</v>
      </c>
    </row>
    <row r="25" spans="1:11">
      <c r="A25" t="s">
        <v>43</v>
      </c>
      <c r="B25">
        <v>0</v>
      </c>
      <c r="C25">
        <f t="shared" si="1"/>
        <v>0</v>
      </c>
      <c r="D25">
        <v>0</v>
      </c>
      <c r="E25">
        <f t="shared" si="6"/>
        <v>0</v>
      </c>
      <c r="F25">
        <v>100</v>
      </c>
      <c r="G25">
        <f t="shared" si="2"/>
        <v>10</v>
      </c>
      <c r="H25">
        <v>100</v>
      </c>
      <c r="I25">
        <f t="shared" si="3"/>
        <v>30</v>
      </c>
      <c r="J25">
        <f t="shared" si="4"/>
        <v>40</v>
      </c>
      <c r="K25" s="1" t="s">
        <v>44</v>
      </c>
    </row>
    <row r="26" spans="1:11">
      <c r="A26" t="s">
        <v>41</v>
      </c>
      <c r="B26">
        <v>0</v>
      </c>
      <c r="C26">
        <f t="shared" si="1"/>
        <v>0</v>
      </c>
      <c r="D26">
        <v>0</v>
      </c>
      <c r="E26">
        <f t="shared" si="6"/>
        <v>0</v>
      </c>
      <c r="F26">
        <v>100</v>
      </c>
      <c r="G26">
        <f t="shared" si="2"/>
        <v>10</v>
      </c>
      <c r="H26">
        <v>100</v>
      </c>
      <c r="I26">
        <f t="shared" si="3"/>
        <v>30</v>
      </c>
      <c r="J26">
        <f t="shared" si="4"/>
        <v>40</v>
      </c>
      <c r="K26" s="1" t="s">
        <v>42</v>
      </c>
    </row>
    <row r="27" spans="1:11">
      <c r="A27" t="s">
        <v>33</v>
      </c>
      <c r="B27">
        <v>0</v>
      </c>
      <c r="C27">
        <f t="shared" si="1"/>
        <v>0</v>
      </c>
      <c r="D27">
        <v>0</v>
      </c>
      <c r="E27">
        <f t="shared" si="6"/>
        <v>0</v>
      </c>
      <c r="F27">
        <v>0</v>
      </c>
      <c r="G27">
        <f t="shared" si="2"/>
        <v>0</v>
      </c>
      <c r="H27">
        <v>100</v>
      </c>
      <c r="I27">
        <f t="shared" si="3"/>
        <v>30</v>
      </c>
      <c r="J27">
        <f t="shared" si="4"/>
        <v>30</v>
      </c>
      <c r="K27" s="1" t="s">
        <v>34</v>
      </c>
    </row>
  </sheetData>
  <hyperlinks>
    <hyperlink ref="K9" r:id="rId1"/>
    <hyperlink ref="K11" r:id="rId2"/>
    <hyperlink ref="K18" r:id="rId3"/>
    <hyperlink ref="K24" r:id="rId4"/>
    <hyperlink ref="K15" r:id="rId5"/>
    <hyperlink ref="K12" r:id="rId6"/>
    <hyperlink ref="K16" r:id="rId7"/>
    <hyperlink ref="K10" r:id="rId8"/>
    <hyperlink ref="K22" r:id="rId9"/>
    <hyperlink ref="K13" r:id="rId10"/>
    <hyperlink ref="K21" r:id="rId11"/>
    <hyperlink ref="K27" r:id="rId12"/>
    <hyperlink ref="K23" r:id="rId13"/>
    <hyperlink ref="K6" r:id="rId14"/>
    <hyperlink ref="K20" r:id="rId15"/>
    <hyperlink ref="K26" r:id="rId16"/>
    <hyperlink ref="K25" r:id="rId17"/>
    <hyperlink ref="K8" r:id="rId18"/>
    <hyperlink ref="K7" r:id="rId19"/>
    <hyperlink ref="K17" r:id="rId20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Octavio Islas</dc:creator>
  <cp:lastModifiedBy>Octavio Islas</cp:lastModifiedBy>
  <dcterms:created xsi:type="dcterms:W3CDTF">2011-05-19T00:29:12Z</dcterms:created>
  <dcterms:modified xsi:type="dcterms:W3CDTF">2011-05-20T18:10:10Z</dcterms:modified>
</cp:coreProperties>
</file>